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0.1.3\jimu\ホームページ\他\R4.12.16　サテ老健備品入札\"/>
    </mc:Choice>
  </mc:AlternateContent>
  <xr:revisionPtr revIDLastSave="0" documentId="8_{53DB5655-50E3-4426-85B6-9FA782BA9B05}" xr6:coauthVersionLast="47" xr6:coauthVersionMax="47" xr10:uidLastSave="{00000000-0000-0000-0000-000000000000}"/>
  <bookViews>
    <workbookView xWindow="-60" yWindow="-60" windowWidth="28920" windowHeight="15870" xr2:uid="{272E181D-6E00-4078-B36D-B15170436C4E}"/>
  </bookViews>
  <sheets>
    <sheet name="別紙一覧" sheetId="1" r:id="rId1"/>
  </sheets>
  <definedNames>
    <definedName name="_xlnm.Print_Area" localSheetId="0">別紙一覧!$A$1:$J$136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4" i="1" l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4" i="1" l="1"/>
  <c r="I69" i="1"/>
  <c r="I105" i="1"/>
  <c r="I135" i="1"/>
  <c r="I136" i="1" l="1"/>
</calcChain>
</file>

<file path=xl/sharedStrings.xml><?xml version="1.0" encoding="utf-8"?>
<sst xmlns="http://schemas.openxmlformats.org/spreadsheetml/2006/main" count="661" uniqueCount="273">
  <si>
    <r>
      <t>入札番号 第1号　</t>
    </r>
    <r>
      <rPr>
        <b/>
        <sz val="10"/>
        <color theme="1"/>
        <rFont val="游ゴシック"/>
        <family val="3"/>
        <charset val="128"/>
        <scheme val="minor"/>
      </rPr>
      <t>（仮称）上伝馬介護老人保健施設ベッド及び家具・リハビリ備品等　　別紙仕様書(税抜き）</t>
    </r>
    <rPh sb="0" eb="2">
      <t>ニュウサツ</t>
    </rPh>
    <rPh sb="2" eb="4">
      <t>バンゴウ</t>
    </rPh>
    <rPh sb="5" eb="6">
      <t>ダイ</t>
    </rPh>
    <rPh sb="7" eb="8">
      <t>ゴウ</t>
    </rPh>
    <rPh sb="36" eb="38">
      <t>ビヒン</t>
    </rPh>
    <rPh sb="38" eb="39">
      <t>トウベッシシヨウショ</t>
    </rPh>
    <rPh sb="47" eb="49">
      <t>ゼイヌ</t>
    </rPh>
    <phoneticPr fontId="4"/>
  </si>
  <si>
    <t>No</t>
    <phoneticPr fontId="4"/>
  </si>
  <si>
    <t>メーカー</t>
    <phoneticPr fontId="4"/>
  </si>
  <si>
    <t>品名</t>
    <rPh sb="0" eb="2">
      <t>ヒンメイ</t>
    </rPh>
    <phoneticPr fontId="4"/>
  </si>
  <si>
    <t>仕様</t>
    <rPh sb="0" eb="2">
      <t>シヨウ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</si>
  <si>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</si>
  <si>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</si>
  <si>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</si>
  <si>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見積単価</t>
    <rPh sb="0" eb="2">
      <t>ミツモリ</t>
    </rPh>
    <rPh sb="2" eb="4">
      <t>タンカ</t>
    </rPh>
    <phoneticPr fontId="4"/>
  </si>
  <si>
    <t>見積金額</t>
    <rPh sb="0" eb="2">
      <t>ミツモリ</t>
    </rPh>
    <rPh sb="2" eb="4">
      <t>キンガク</t>
    </rPh>
    <phoneticPr fontId="4"/>
  </si>
  <si>
    <t>設置個所</t>
    <rPh sb="0" eb="2">
      <t>セッチ</t>
    </rPh>
    <rPh sb="2" eb="4">
      <t>カショ</t>
    </rPh>
    <phoneticPr fontId="4"/>
  </si>
  <si>
    <t>パラマウント</t>
    <phoneticPr fontId="4"/>
  </si>
  <si>
    <t>エスパシア電動ベッド</t>
    <rPh sb="5" eb="7">
      <t>デンドウ</t>
    </rPh>
    <phoneticPr fontId="4"/>
  </si>
  <si>
    <t>居室</t>
    <rPh sb="0" eb="2">
      <t>キョシツ</t>
    </rPh>
    <phoneticPr fontId="4"/>
  </si>
  <si>
    <t>台</t>
    <rPh sb="0" eb="1">
      <t>ダイ</t>
    </rPh>
    <phoneticPr fontId="4"/>
  </si>
  <si>
    <t>2F介護老健</t>
    <rPh sb="2" eb="6">
      <t>カイゴロウケン</t>
    </rPh>
    <phoneticPr fontId="4"/>
  </si>
  <si>
    <t>サイドレール</t>
    <phoneticPr fontId="4"/>
  </si>
  <si>
    <t>KS-161G</t>
    <phoneticPr fontId="4"/>
  </si>
  <si>
    <t>本</t>
    <rPh sb="0" eb="1">
      <t>ホン</t>
    </rPh>
    <phoneticPr fontId="4"/>
  </si>
  <si>
    <t>〃</t>
    <phoneticPr fontId="4"/>
  </si>
  <si>
    <t>スイングアーム介助バー</t>
    <rPh sb="7" eb="9">
      <t>カイジョ</t>
    </rPh>
    <phoneticPr fontId="4"/>
  </si>
  <si>
    <t>KS-099AH</t>
    <phoneticPr fontId="4"/>
  </si>
  <si>
    <t>エバーフィットC3</t>
    <phoneticPr fontId="4"/>
  </si>
  <si>
    <t>KE-613S</t>
    <phoneticPr fontId="4"/>
  </si>
  <si>
    <t>枚</t>
    <rPh sb="0" eb="1">
      <t>マイ</t>
    </rPh>
    <phoneticPr fontId="4"/>
  </si>
  <si>
    <t>テストール</t>
    <phoneticPr fontId="4"/>
  </si>
  <si>
    <t>KE-200</t>
    <phoneticPr fontId="4"/>
  </si>
  <si>
    <t>眠りSCAN</t>
    <rPh sb="0" eb="1">
      <t>ネム</t>
    </rPh>
    <phoneticPr fontId="4"/>
  </si>
  <si>
    <t>NN-1520</t>
    <phoneticPr fontId="4"/>
  </si>
  <si>
    <t>ここちあ利楽</t>
    <rPh sb="4" eb="6">
      <t>リラク</t>
    </rPh>
    <phoneticPr fontId="4"/>
  </si>
  <si>
    <t>KE-973S</t>
    <phoneticPr fontId="4"/>
  </si>
  <si>
    <t>式</t>
    <rPh sb="0" eb="1">
      <t>シキ</t>
    </rPh>
    <phoneticPr fontId="4"/>
  </si>
  <si>
    <r>
      <t xml:space="preserve">車椅子 </t>
    </r>
    <r>
      <rPr>
        <sz val="9"/>
        <color rgb="FFFF0000"/>
        <rFont val="游ゴシック"/>
        <family val="3"/>
        <charset val="128"/>
        <scheme val="minor"/>
      </rPr>
      <t>(非課税)</t>
    </r>
    <rPh sb="0" eb="3">
      <t>クルマイス</t>
    </rPh>
    <rPh sb="5" eb="8">
      <t>ヒカゼイ</t>
    </rPh>
    <phoneticPr fontId="4"/>
  </si>
  <si>
    <t>KK-T560MA</t>
    <phoneticPr fontId="4"/>
  </si>
  <si>
    <r>
      <t xml:space="preserve">車椅子 </t>
    </r>
    <r>
      <rPr>
        <sz val="9"/>
        <color rgb="FFFF0000"/>
        <rFont val="游ゴシック"/>
        <family val="3"/>
        <charset val="128"/>
        <scheme val="minor"/>
      </rPr>
      <t>(非課税)</t>
    </r>
    <rPh sb="0" eb="1">
      <t>クルマ</t>
    </rPh>
    <rPh sb="1" eb="3">
      <t>イス</t>
    </rPh>
    <rPh sb="5" eb="8">
      <t>ヒカゼイ</t>
    </rPh>
    <phoneticPr fontId="4"/>
  </si>
  <si>
    <t>KK-T560LA</t>
    <phoneticPr fontId="4"/>
  </si>
  <si>
    <t>KK-T606HB</t>
    <phoneticPr fontId="4"/>
  </si>
  <si>
    <t>KK-T610LB</t>
    <phoneticPr fontId="4"/>
  </si>
  <si>
    <t>KK-T626HB</t>
    <phoneticPr fontId="4"/>
  </si>
  <si>
    <t>IVスタンド</t>
    <phoneticPr fontId="4"/>
  </si>
  <si>
    <t>KC-519B</t>
    <phoneticPr fontId="4"/>
  </si>
  <si>
    <t>HLストレッチャー</t>
    <phoneticPr fontId="4"/>
  </si>
  <si>
    <t>KK-728B</t>
    <phoneticPr fontId="4"/>
  </si>
  <si>
    <t>歩行補助器</t>
    <rPh sb="0" eb="5">
      <t>ホコウホジョキ</t>
    </rPh>
    <phoneticPr fontId="4"/>
  </si>
  <si>
    <t>KA-392</t>
    <phoneticPr fontId="4"/>
  </si>
  <si>
    <t>特型チェスト</t>
    <rPh sb="0" eb="2">
      <t>トクガタ</t>
    </rPh>
    <phoneticPr fontId="4"/>
  </si>
  <si>
    <t>KF-Z02</t>
    <phoneticPr fontId="4"/>
  </si>
  <si>
    <t>診察台</t>
    <rPh sb="0" eb="3">
      <t>シンサツダイ</t>
    </rPh>
    <phoneticPr fontId="4"/>
  </si>
  <si>
    <t>KC-2615H</t>
    <phoneticPr fontId="4"/>
  </si>
  <si>
    <t>ベッド関連配送設置費</t>
    <rPh sb="3" eb="5">
      <t>カンレン</t>
    </rPh>
    <rPh sb="5" eb="10">
      <t>ハイソウセッチヒ</t>
    </rPh>
    <phoneticPr fontId="4"/>
  </si>
  <si>
    <t>XX01</t>
    <phoneticPr fontId="4"/>
  </si>
  <si>
    <t>ナゼロ</t>
    <phoneticPr fontId="4"/>
  </si>
  <si>
    <t>アームチェア</t>
    <phoneticPr fontId="4"/>
  </si>
  <si>
    <t>レク･食堂・訓練</t>
    <rPh sb="3" eb="5">
      <t>ショクドウ</t>
    </rPh>
    <rPh sb="6" eb="8">
      <t>クンレン</t>
    </rPh>
    <phoneticPr fontId="4"/>
  </si>
  <si>
    <t>W880-41K7</t>
    <phoneticPr fontId="4"/>
  </si>
  <si>
    <t>脚</t>
    <rPh sb="0" eb="1">
      <t>キャク</t>
    </rPh>
    <phoneticPr fontId="4"/>
  </si>
  <si>
    <t>テーブル</t>
    <phoneticPr fontId="4"/>
  </si>
  <si>
    <t>UHBC-520BC</t>
    <phoneticPr fontId="4"/>
  </si>
  <si>
    <t>UHBC-523BC</t>
    <phoneticPr fontId="4"/>
  </si>
  <si>
    <t>1人掛け</t>
    <rPh sb="0" eb="3">
      <t>ヒトリガ</t>
    </rPh>
    <phoneticPr fontId="4"/>
  </si>
  <si>
    <t>談話コーナー</t>
    <rPh sb="0" eb="2">
      <t>ダンワ</t>
    </rPh>
    <phoneticPr fontId="4"/>
  </si>
  <si>
    <t>S2610-41GM</t>
    <phoneticPr fontId="4"/>
  </si>
  <si>
    <t>CBL-602BC</t>
    <phoneticPr fontId="4"/>
  </si>
  <si>
    <t>ゴーグルチェア</t>
    <phoneticPr fontId="4"/>
  </si>
  <si>
    <t>宿直室</t>
    <rPh sb="0" eb="3">
      <t>シュクチョクシツ</t>
    </rPh>
    <phoneticPr fontId="4"/>
  </si>
  <si>
    <t>S235-11MS</t>
    <phoneticPr fontId="4"/>
  </si>
  <si>
    <t>CBM-611NB</t>
    <phoneticPr fontId="4"/>
  </si>
  <si>
    <t>レミオソファ</t>
    <phoneticPr fontId="4"/>
  </si>
  <si>
    <t>レミオ1800</t>
    <phoneticPr fontId="4"/>
  </si>
  <si>
    <t>椅子・テーブル関連配送設置費</t>
    <rPh sb="0" eb="2">
      <t>イス</t>
    </rPh>
    <rPh sb="7" eb="9">
      <t>カンレン</t>
    </rPh>
    <rPh sb="9" eb="14">
      <t>ハイソウセッチヒ</t>
    </rPh>
    <phoneticPr fontId="4"/>
  </si>
  <si>
    <t>イナバ</t>
    <phoneticPr fontId="4"/>
  </si>
  <si>
    <t>計量ラック150 基本5段 サングレー86-44-210</t>
    <rPh sb="0" eb="2">
      <t>ケイリョウ</t>
    </rPh>
    <rPh sb="9" eb="11">
      <t>キホン</t>
    </rPh>
    <rPh sb="12" eb="13">
      <t>ダン</t>
    </rPh>
    <phoneticPr fontId="4"/>
  </si>
  <si>
    <t>倉庫</t>
    <rPh sb="0" eb="2">
      <t>ソウコ</t>
    </rPh>
    <phoneticPr fontId="4"/>
  </si>
  <si>
    <t>E07228A5</t>
    <phoneticPr fontId="4"/>
  </si>
  <si>
    <t>ラック 壁固定金具B(150/段(ﾎﾞﾙﾄﾚｽ型)用)</t>
    <rPh sb="4" eb="9">
      <t>カベコテイカナグ</t>
    </rPh>
    <rPh sb="15" eb="16">
      <t>ダン</t>
    </rPh>
    <rPh sb="23" eb="24">
      <t>ガタ</t>
    </rPh>
    <rPh sb="25" eb="26">
      <t>ヨウ</t>
    </rPh>
    <phoneticPr fontId="4"/>
  </si>
  <si>
    <t>E06801A5</t>
    <phoneticPr fontId="4"/>
  </si>
  <si>
    <t>イス バルチェ ロー DB/BL</t>
    <phoneticPr fontId="4"/>
  </si>
  <si>
    <t>SS</t>
    <phoneticPr fontId="4"/>
  </si>
  <si>
    <t>SP1110</t>
    <phoneticPr fontId="4"/>
  </si>
  <si>
    <t>小計</t>
    <rPh sb="0" eb="2">
      <t>ショウケイ</t>
    </rPh>
    <phoneticPr fontId="4"/>
  </si>
  <si>
    <t>イス バルチェ ロー LB/BL</t>
    <phoneticPr fontId="4"/>
  </si>
  <si>
    <t>SP1140</t>
    <phoneticPr fontId="4"/>
  </si>
  <si>
    <t>書庫 TF-B-11-9045 ドア OW</t>
    <rPh sb="0" eb="2">
      <t>ショコ</t>
    </rPh>
    <phoneticPr fontId="4"/>
  </si>
  <si>
    <t>TF0131</t>
    <phoneticPr fontId="4"/>
  </si>
  <si>
    <t>書庫 TF-ベース9045 OW</t>
    <rPh sb="0" eb="2">
      <t>ショコ</t>
    </rPh>
    <phoneticPr fontId="4"/>
  </si>
  <si>
    <t>書庫 RV-ユニット天板25-9045 SW</t>
    <rPh sb="0" eb="2">
      <t>ショコ</t>
    </rPh>
    <rPh sb="10" eb="12">
      <t>テンバン</t>
    </rPh>
    <phoneticPr fontId="4"/>
  </si>
  <si>
    <t>片袖机 DUK-106-A3 SW/OW</t>
    <rPh sb="0" eb="2">
      <t>カタソデ</t>
    </rPh>
    <rPh sb="2" eb="3">
      <t>ツクエ</t>
    </rPh>
    <phoneticPr fontId="4"/>
  </si>
  <si>
    <t>診察室</t>
    <rPh sb="0" eb="3">
      <t>シンサツシツ</t>
    </rPh>
    <phoneticPr fontId="4"/>
  </si>
  <si>
    <t>イス バルチェ ロー BL/BL</t>
    <phoneticPr fontId="4"/>
  </si>
  <si>
    <t>SP1100</t>
    <phoneticPr fontId="4"/>
  </si>
  <si>
    <t>キャビネット施工費</t>
    <rPh sb="6" eb="9">
      <t>セコウヒ</t>
    </rPh>
    <phoneticPr fontId="4"/>
  </si>
  <si>
    <t>ZZ0201</t>
    <phoneticPr fontId="4"/>
  </si>
  <si>
    <t>ラック組立費</t>
    <rPh sb="3" eb="6">
      <t>クミタテヒ</t>
    </rPh>
    <phoneticPr fontId="4"/>
  </si>
  <si>
    <t>ZZ0206</t>
    <phoneticPr fontId="4"/>
  </si>
  <si>
    <t>壁固定費</t>
    <rPh sb="0" eb="1">
      <t>カベ</t>
    </rPh>
    <rPh sb="1" eb="4">
      <t>コテイヒ</t>
    </rPh>
    <phoneticPr fontId="4"/>
  </si>
  <si>
    <t>ZZ0210</t>
    <phoneticPr fontId="4"/>
  </si>
  <si>
    <t>片面 連結デスク施工費</t>
    <rPh sb="0" eb="2">
      <t>カタメン</t>
    </rPh>
    <rPh sb="3" eb="5">
      <t>レンケツ</t>
    </rPh>
    <rPh sb="8" eb="11">
      <t>セコウヒ</t>
    </rPh>
    <phoneticPr fontId="4"/>
  </si>
  <si>
    <t>ZZ0204</t>
    <phoneticPr fontId="4"/>
  </si>
  <si>
    <t>【事務機配送費】</t>
    <rPh sb="1" eb="4">
      <t>ジムキ</t>
    </rPh>
    <rPh sb="4" eb="7">
      <t>ハイソウヒ</t>
    </rPh>
    <phoneticPr fontId="4"/>
  </si>
  <si>
    <t>ZZ1011</t>
    <phoneticPr fontId="4"/>
  </si>
  <si>
    <t>【事務機搬入費】</t>
    <rPh sb="1" eb="4">
      <t>ジムキ</t>
    </rPh>
    <rPh sb="4" eb="7">
      <t>ハンニュウヒ</t>
    </rPh>
    <phoneticPr fontId="4"/>
  </si>
  <si>
    <t>ZZ1013</t>
    <phoneticPr fontId="4"/>
  </si>
  <si>
    <t>【事務機設置費】</t>
    <rPh sb="1" eb="4">
      <t>ジムキ</t>
    </rPh>
    <rPh sb="4" eb="7">
      <t>セッチヒ</t>
    </rPh>
    <phoneticPr fontId="4"/>
  </si>
  <si>
    <t>ZZ1015</t>
    <phoneticPr fontId="4"/>
  </si>
  <si>
    <t>フクダ電子</t>
    <rPh sb="3" eb="5">
      <t>デンシ</t>
    </rPh>
    <phoneticPr fontId="4"/>
  </si>
  <si>
    <t>セントラルモニタ 2人用</t>
    <rPh sb="9" eb="12">
      <t>フタリヨウ</t>
    </rPh>
    <phoneticPr fontId="4"/>
  </si>
  <si>
    <t>DS-8610</t>
    <phoneticPr fontId="4"/>
  </si>
  <si>
    <t>8100用トロリー上ユニット</t>
    <rPh sb="4" eb="5">
      <t>ヨウ</t>
    </rPh>
    <rPh sb="9" eb="10">
      <t>ウエ</t>
    </rPh>
    <phoneticPr fontId="4"/>
  </si>
  <si>
    <t>OAO-8100</t>
    <phoneticPr fontId="4"/>
  </si>
  <si>
    <t>個</t>
    <rPh sb="0" eb="1">
      <t>コ</t>
    </rPh>
    <phoneticPr fontId="4"/>
  </si>
  <si>
    <t>モニター用トロリー下ユニット</t>
    <rPh sb="4" eb="5">
      <t>ヨウ</t>
    </rPh>
    <rPh sb="9" eb="10">
      <t>シタ</t>
    </rPh>
    <phoneticPr fontId="4"/>
  </si>
  <si>
    <t>OTO-13</t>
    <phoneticPr fontId="4"/>
  </si>
  <si>
    <t>トロリー用収納ボックス</t>
    <rPh sb="4" eb="5">
      <t>ヨウ</t>
    </rPh>
    <rPh sb="5" eb="7">
      <t>シュウノウ</t>
    </rPh>
    <phoneticPr fontId="4"/>
  </si>
  <si>
    <t>OAO-91A</t>
    <phoneticPr fontId="4"/>
  </si>
  <si>
    <t>心電・呼吸・SpO2送信機</t>
    <rPh sb="0" eb="2">
      <t>シンデン</t>
    </rPh>
    <rPh sb="3" eb="5">
      <t>コキュウ</t>
    </rPh>
    <rPh sb="10" eb="13">
      <t>ソウシンキ</t>
    </rPh>
    <phoneticPr fontId="4"/>
  </si>
  <si>
    <t>LX-8300F</t>
    <phoneticPr fontId="4"/>
  </si>
  <si>
    <t>心電図用誘導リード 送信機用3電極</t>
    <rPh sb="0" eb="4">
      <t>シンデンズヨウ</t>
    </rPh>
    <rPh sb="4" eb="6">
      <t>ユウドウ</t>
    </rPh>
    <rPh sb="10" eb="13">
      <t>ソウシンキ</t>
    </rPh>
    <rPh sb="13" eb="14">
      <t>ヨウ</t>
    </rPh>
    <rPh sb="15" eb="17">
      <t>デンキョク</t>
    </rPh>
    <phoneticPr fontId="4"/>
  </si>
  <si>
    <t>CMT-01CTH-0.8D</t>
    <phoneticPr fontId="4"/>
  </si>
  <si>
    <t>SpO2リユーザブルクリッププローブ(成人用)</t>
    <rPh sb="19" eb="22">
      <t>セイジンヨウ</t>
    </rPh>
    <phoneticPr fontId="4"/>
  </si>
  <si>
    <t>SPZ-04RA-0.8</t>
    <phoneticPr fontId="4"/>
  </si>
  <si>
    <t>感熱記録紙(ロール)</t>
    <rPh sb="0" eb="5">
      <t>カンネツキロクシ</t>
    </rPh>
    <phoneticPr fontId="4"/>
  </si>
  <si>
    <t>OP050-02TDR</t>
    <phoneticPr fontId="4"/>
  </si>
  <si>
    <t>巻</t>
    <rPh sb="0" eb="1">
      <t>カン</t>
    </rPh>
    <phoneticPr fontId="4"/>
  </si>
  <si>
    <t>パルスオキシメータ Rad-5ポータブル</t>
    <phoneticPr fontId="4"/>
  </si>
  <si>
    <t>9196F</t>
    <phoneticPr fontId="4"/>
  </si>
  <si>
    <t>エー・アンド・デイ</t>
    <phoneticPr fontId="4"/>
  </si>
  <si>
    <t>上腕血圧計(白)</t>
    <rPh sb="0" eb="2">
      <t>ジョウワン</t>
    </rPh>
    <rPh sb="2" eb="5">
      <t>ケツアツケイ</t>
    </rPh>
    <rPh sb="6" eb="7">
      <t>シロ</t>
    </rPh>
    <phoneticPr fontId="4"/>
  </si>
  <si>
    <t>UA-656A-JCB1</t>
    <phoneticPr fontId="4"/>
  </si>
  <si>
    <t>上腕血圧計(黒)</t>
    <rPh sb="0" eb="2">
      <t>ジョウワン</t>
    </rPh>
    <rPh sb="2" eb="5">
      <t>ケツアツケイ</t>
    </rPh>
    <rPh sb="6" eb="7">
      <t>クロ</t>
    </rPh>
    <phoneticPr fontId="4"/>
  </si>
  <si>
    <t>上腕血圧計(赤)</t>
    <rPh sb="0" eb="2">
      <t>ジョウワン</t>
    </rPh>
    <rPh sb="2" eb="5">
      <t>ケツアツケイ</t>
    </rPh>
    <rPh sb="6" eb="7">
      <t>アカ</t>
    </rPh>
    <phoneticPr fontId="4"/>
  </si>
  <si>
    <t>バリアフリースケール車いす用体重計</t>
    <rPh sb="10" eb="11">
      <t>クルマ</t>
    </rPh>
    <rPh sb="13" eb="14">
      <t>ヨウ</t>
    </rPh>
    <rPh sb="14" eb="17">
      <t>タイジュウケイ</t>
    </rPh>
    <phoneticPr fontId="4"/>
  </si>
  <si>
    <t>AD6106R</t>
    <phoneticPr fontId="4"/>
  </si>
  <si>
    <t>ナビス</t>
    <phoneticPr fontId="4"/>
  </si>
  <si>
    <t>与薬カート(27床用) ピンク KC-504-01S</t>
    <rPh sb="0" eb="2">
      <t>ヨヤク</t>
    </rPh>
    <rPh sb="8" eb="10">
      <t>ショウヨウ</t>
    </rPh>
    <phoneticPr fontId="4"/>
  </si>
  <si>
    <t>7-8470-03</t>
    <phoneticPr fontId="4"/>
  </si>
  <si>
    <t>JUST救急カート レッド JEC264</t>
    <rPh sb="4" eb="6">
      <t>キュウキュウ</t>
    </rPh>
    <phoneticPr fontId="4"/>
  </si>
  <si>
    <t>8-9430-11</t>
    <phoneticPr fontId="4"/>
  </si>
  <si>
    <t>卓上型3電源吸引器 ミント 3WAY-750S-2</t>
    <rPh sb="0" eb="3">
      <t>タクジョウガタ</t>
    </rPh>
    <rPh sb="4" eb="6">
      <t>デンゲン</t>
    </rPh>
    <rPh sb="6" eb="9">
      <t>キュウインキ</t>
    </rPh>
    <phoneticPr fontId="4"/>
  </si>
  <si>
    <t>7-5383-11</t>
    <phoneticPr fontId="4"/>
  </si>
  <si>
    <t>吸引・吸入両用器 セパーⅡ</t>
    <rPh sb="0" eb="2">
      <t>キュウイン</t>
    </rPh>
    <rPh sb="3" eb="5">
      <t>キュウニュウ</t>
    </rPh>
    <rPh sb="5" eb="8">
      <t>リョウヨウキ</t>
    </rPh>
    <phoneticPr fontId="4"/>
  </si>
  <si>
    <t>0-9519-11</t>
    <phoneticPr fontId="4"/>
  </si>
  <si>
    <t>ナビステリ 卓上型高圧蒸気滅菌器 TBD</t>
    <rPh sb="6" eb="9">
      <t>タクジョウガタ</t>
    </rPh>
    <rPh sb="9" eb="16">
      <t>コウアツジョウキメッキンキ</t>
    </rPh>
    <phoneticPr fontId="4"/>
  </si>
  <si>
    <t>7-7918-01</t>
    <phoneticPr fontId="4"/>
  </si>
  <si>
    <t>ナビス滅菌バッグ用ホワイトシーラー(カッター付)</t>
    <rPh sb="3" eb="5">
      <t>メッキン</t>
    </rPh>
    <rPh sb="8" eb="9">
      <t>ヨウ</t>
    </rPh>
    <rPh sb="22" eb="23">
      <t>ツキ</t>
    </rPh>
    <phoneticPr fontId="4"/>
  </si>
  <si>
    <t>7-1330-02</t>
    <phoneticPr fontId="4"/>
  </si>
  <si>
    <t>スリムオムツ交換車 タオルウォーマー付き TL-01ST</t>
    <rPh sb="6" eb="9">
      <t>コウカンシャ</t>
    </rPh>
    <rPh sb="18" eb="19">
      <t>ツ</t>
    </rPh>
    <phoneticPr fontId="4"/>
  </si>
  <si>
    <t>8-9979-02</t>
    <phoneticPr fontId="4"/>
  </si>
  <si>
    <t>タオルウォーマー 20L(おしぼり約70本) KDA-20S</t>
    <rPh sb="17" eb="18">
      <t>ヤク</t>
    </rPh>
    <rPh sb="20" eb="21">
      <t>ホン</t>
    </rPh>
    <phoneticPr fontId="4"/>
  </si>
  <si>
    <t>7-2798-01</t>
    <phoneticPr fontId="4"/>
  </si>
  <si>
    <t>ムーブボード 本体(カバー付き) MV-ST</t>
    <rPh sb="7" eb="9">
      <t>ホンタイ</t>
    </rPh>
    <rPh sb="13" eb="14">
      <t>ツ</t>
    </rPh>
    <phoneticPr fontId="4"/>
  </si>
  <si>
    <t>8-9562-21</t>
    <phoneticPr fontId="4"/>
  </si>
  <si>
    <t>家具調トイレ〈座楽〉コンパクト プラスチック便座 PN-L23206</t>
    <rPh sb="0" eb="3">
      <t>カグチョウ</t>
    </rPh>
    <rPh sb="7" eb="9">
      <t>ザラク</t>
    </rPh>
    <rPh sb="22" eb="24">
      <t>ベンザ</t>
    </rPh>
    <phoneticPr fontId="4"/>
  </si>
  <si>
    <t>62-6859-47</t>
    <phoneticPr fontId="4"/>
  </si>
  <si>
    <t>ナビクリーンⅣ(清拭車) OC-01L</t>
    <rPh sb="8" eb="11">
      <t>セイシキシャ</t>
    </rPh>
    <phoneticPr fontId="4"/>
  </si>
  <si>
    <t>0-3508-41</t>
    <phoneticPr fontId="4"/>
  </si>
  <si>
    <t>洗浄ボトル 450ml ピンク</t>
    <rPh sb="0" eb="2">
      <t>センジョウ</t>
    </rPh>
    <phoneticPr fontId="4"/>
  </si>
  <si>
    <t>8-2135-01</t>
    <phoneticPr fontId="4"/>
  </si>
  <si>
    <t>洗浄ボトル 450ml ブルー</t>
    <rPh sb="0" eb="2">
      <t>センジョウ</t>
    </rPh>
    <phoneticPr fontId="4"/>
  </si>
  <si>
    <t>8-2135-02</t>
    <phoneticPr fontId="4"/>
  </si>
  <si>
    <t>透明尿器 800ml 男性用</t>
    <rPh sb="0" eb="2">
      <t>トウメイ</t>
    </rPh>
    <rPh sb="2" eb="4">
      <t>ニョウキ</t>
    </rPh>
    <rPh sb="11" eb="14">
      <t>ダンセイヨウ</t>
    </rPh>
    <phoneticPr fontId="4"/>
  </si>
  <si>
    <t>0-8733-01</t>
    <phoneticPr fontId="4"/>
  </si>
  <si>
    <t>ストローコップ（使っていいね） 250ml</t>
    <rPh sb="8" eb="9">
      <t>ツカ</t>
    </rPh>
    <phoneticPr fontId="4"/>
  </si>
  <si>
    <t>0-6208-22</t>
    <phoneticPr fontId="4"/>
  </si>
  <si>
    <t>吸い吞み器（ホルダー付き） 200ml ピンク</t>
    <rPh sb="0" eb="1">
      <t>ス</t>
    </rPh>
    <rPh sb="2" eb="3">
      <t>ノ</t>
    </rPh>
    <rPh sb="4" eb="5">
      <t>キ</t>
    </rPh>
    <rPh sb="10" eb="11">
      <t>ツ</t>
    </rPh>
    <phoneticPr fontId="4"/>
  </si>
  <si>
    <t>0-1039-02</t>
    <phoneticPr fontId="4"/>
  </si>
  <si>
    <t>食事用具 オールステンレスハンドルスプーン 小</t>
    <rPh sb="0" eb="4">
      <t>ショクジヨウグ</t>
    </rPh>
    <rPh sb="22" eb="23">
      <t>ショウ</t>
    </rPh>
    <phoneticPr fontId="4"/>
  </si>
  <si>
    <t>8-6582-01</t>
    <phoneticPr fontId="4"/>
  </si>
  <si>
    <t>食事用具 オールステンレスハンドルフォーク 小</t>
    <rPh sb="0" eb="4">
      <t>ショクジヨウグ</t>
    </rPh>
    <rPh sb="22" eb="23">
      <t>ショウ</t>
    </rPh>
    <phoneticPr fontId="4"/>
  </si>
  <si>
    <t>8-6582-03</t>
    <phoneticPr fontId="4"/>
  </si>
  <si>
    <t>自動手指消毒器 HDI-2020専用架台スタンド 41041</t>
    <rPh sb="0" eb="7">
      <t>ジドウシュシショウドクキ</t>
    </rPh>
    <rPh sb="16" eb="18">
      <t>センヨウ</t>
    </rPh>
    <rPh sb="18" eb="20">
      <t>カダイ</t>
    </rPh>
    <phoneticPr fontId="4"/>
  </si>
  <si>
    <t>0-136-31</t>
    <phoneticPr fontId="4"/>
  </si>
  <si>
    <t>ピュアハイジーン スタンダード PH-01B</t>
    <phoneticPr fontId="4"/>
  </si>
  <si>
    <t>7-6396-01</t>
    <phoneticPr fontId="4"/>
  </si>
  <si>
    <t>キャリー型酸素吸入器 一式 500Lボンベ</t>
    <rPh sb="4" eb="5">
      <t>ガタ</t>
    </rPh>
    <rPh sb="5" eb="10">
      <t>サンソキュウニュウキ</t>
    </rPh>
    <rPh sb="11" eb="13">
      <t>イッシキ</t>
    </rPh>
    <phoneticPr fontId="4"/>
  </si>
  <si>
    <t>0-341-01</t>
    <phoneticPr fontId="4"/>
  </si>
  <si>
    <t>ストレージステンレスカート 取手色ブルー CHS-3H</t>
    <rPh sb="14" eb="16">
      <t>トッテ</t>
    </rPh>
    <rPh sb="16" eb="17">
      <t>イロ</t>
    </rPh>
    <phoneticPr fontId="4"/>
  </si>
  <si>
    <t>8-7466-02</t>
    <phoneticPr fontId="4"/>
  </si>
  <si>
    <t>救急人口蘇生セット 成人・救急用 ARW-2</t>
    <rPh sb="0" eb="2">
      <t>キュウキュウ</t>
    </rPh>
    <rPh sb="2" eb="4">
      <t>ジンコウ</t>
    </rPh>
    <rPh sb="4" eb="6">
      <t>ソセイ</t>
    </rPh>
    <rPh sb="10" eb="12">
      <t>セイジン</t>
    </rPh>
    <rPh sb="13" eb="15">
      <t>キュウキュウ</t>
    </rPh>
    <rPh sb="15" eb="16">
      <t>ヨウ</t>
    </rPh>
    <phoneticPr fontId="4"/>
  </si>
  <si>
    <t>62-1064-59</t>
    <phoneticPr fontId="4"/>
  </si>
  <si>
    <t>セット</t>
    <phoneticPr fontId="4"/>
  </si>
  <si>
    <t>パルスオキシメータ（バイタルナビCP-1)ピンク</t>
    <phoneticPr fontId="4"/>
  </si>
  <si>
    <t>7-1386-01</t>
    <phoneticPr fontId="4"/>
  </si>
  <si>
    <t>電子体温計 MT550</t>
    <rPh sb="0" eb="5">
      <t>デンシタイオンケイ</t>
    </rPh>
    <phoneticPr fontId="4"/>
  </si>
  <si>
    <t>7-4902-01</t>
    <phoneticPr fontId="4"/>
  </si>
  <si>
    <t>ベーシックナーススコープ(内バネタイプ)シングル ピンク</t>
    <rPh sb="13" eb="14">
      <t>ウチ</t>
    </rPh>
    <phoneticPr fontId="4"/>
  </si>
  <si>
    <t>7-8348-02</t>
    <phoneticPr fontId="4"/>
  </si>
  <si>
    <t>爪切り ドイツニッパー型 YT-21</t>
    <rPh sb="0" eb="2">
      <t>ツメキ</t>
    </rPh>
    <rPh sb="11" eb="12">
      <t>ガタ</t>
    </rPh>
    <phoneticPr fontId="4"/>
  </si>
  <si>
    <t>8-7755-01</t>
    <phoneticPr fontId="4"/>
  </si>
  <si>
    <t>ナビキャッチ (フタ付き) クリーム</t>
    <rPh sb="10" eb="11">
      <t>ツ</t>
    </rPh>
    <phoneticPr fontId="4"/>
  </si>
  <si>
    <t>0-2227-11</t>
    <phoneticPr fontId="4"/>
  </si>
  <si>
    <t>ソフトLEDペンライト 2WAYスイッチ ピンク</t>
    <phoneticPr fontId="4"/>
  </si>
  <si>
    <t>8-5537-04</t>
    <phoneticPr fontId="4"/>
  </si>
  <si>
    <t>投射型非接触式体温計　パピッとサーモプロ NIR-10</t>
    <rPh sb="0" eb="3">
      <t>トウシャガタ</t>
    </rPh>
    <rPh sb="3" eb="6">
      <t>ヒセッショク</t>
    </rPh>
    <rPh sb="6" eb="7">
      <t>シキ</t>
    </rPh>
    <rPh sb="7" eb="10">
      <t>タイオンケイ</t>
    </rPh>
    <phoneticPr fontId="4"/>
  </si>
  <si>
    <t>8-8341-01</t>
    <phoneticPr fontId="4"/>
  </si>
  <si>
    <t>聴六</t>
    <rPh sb="0" eb="1">
      <t>チョウ</t>
    </rPh>
    <rPh sb="1" eb="2">
      <t>ロク</t>
    </rPh>
    <phoneticPr fontId="4"/>
  </si>
  <si>
    <t>7-1658-01</t>
    <phoneticPr fontId="4"/>
  </si>
  <si>
    <t>生活管理温湿度計</t>
    <rPh sb="0" eb="2">
      <t>セイカツ</t>
    </rPh>
    <rPh sb="2" eb="8">
      <t>カンリオンシツドケイ</t>
    </rPh>
    <phoneticPr fontId="4"/>
  </si>
  <si>
    <t>0-6188-01</t>
    <phoneticPr fontId="4"/>
  </si>
  <si>
    <t>爪きり USN90</t>
    <rPh sb="0" eb="1">
      <t>ツメ</t>
    </rPh>
    <phoneticPr fontId="4"/>
  </si>
  <si>
    <t>7-7733-01</t>
    <phoneticPr fontId="4"/>
  </si>
  <si>
    <t>磁製乳鉢 90mm 乳棒付</t>
    <rPh sb="0" eb="2">
      <t>ジセイ</t>
    </rPh>
    <rPh sb="2" eb="4">
      <t>ニュウバチ</t>
    </rPh>
    <rPh sb="10" eb="12">
      <t>ニュウボウ</t>
    </rPh>
    <rPh sb="12" eb="13">
      <t>ツ</t>
    </rPh>
    <phoneticPr fontId="4"/>
  </si>
  <si>
    <t>6-549-02</t>
    <phoneticPr fontId="4"/>
  </si>
  <si>
    <t>錠剤半切器 プチはんぶんこ バイオレット</t>
    <rPh sb="0" eb="2">
      <t>ジョウザイ</t>
    </rPh>
    <rPh sb="2" eb="4">
      <t>ハンギ</t>
    </rPh>
    <rPh sb="4" eb="5">
      <t>キ</t>
    </rPh>
    <phoneticPr fontId="4"/>
  </si>
  <si>
    <t>0-7315-21</t>
    <phoneticPr fontId="4"/>
  </si>
  <si>
    <t>酸素カニューラ(成人用)</t>
    <rPh sb="0" eb="2">
      <t>サンソ</t>
    </rPh>
    <rPh sb="8" eb="11">
      <t>セイジンヨウ</t>
    </rPh>
    <phoneticPr fontId="4"/>
  </si>
  <si>
    <t>0-295-14</t>
    <phoneticPr fontId="4"/>
  </si>
  <si>
    <t>箱</t>
    <rPh sb="0" eb="1">
      <t>ハコ</t>
    </rPh>
    <phoneticPr fontId="4"/>
  </si>
  <si>
    <t>吸引フラットノズル</t>
    <rPh sb="0" eb="2">
      <t>キュウイン</t>
    </rPh>
    <phoneticPr fontId="4"/>
  </si>
  <si>
    <t>0-7379-01</t>
    <phoneticPr fontId="4"/>
  </si>
  <si>
    <t>テーパー付きバット MS-05 210</t>
    <rPh sb="4" eb="5">
      <t>ツ</t>
    </rPh>
    <phoneticPr fontId="4"/>
  </si>
  <si>
    <t>8-4725-01</t>
    <phoneticPr fontId="4"/>
  </si>
  <si>
    <t>一重四角巾 Ad90100-544</t>
    <rPh sb="0" eb="2">
      <t>ヒトエ</t>
    </rPh>
    <rPh sb="2" eb="5">
      <t>シカクキン</t>
    </rPh>
    <phoneticPr fontId="4"/>
  </si>
  <si>
    <t>0-6545-01</t>
    <phoneticPr fontId="4"/>
  </si>
  <si>
    <t>鉗子立て</t>
    <rPh sb="0" eb="2">
      <t>カンシ</t>
    </rPh>
    <rPh sb="2" eb="3">
      <t>タ</t>
    </rPh>
    <phoneticPr fontId="4"/>
  </si>
  <si>
    <t>0-1709-02</t>
    <phoneticPr fontId="4"/>
  </si>
  <si>
    <t>鉗子立てカバー BMC-8960 2号</t>
    <rPh sb="0" eb="3">
      <t>カンシタ</t>
    </rPh>
    <rPh sb="18" eb="19">
      <t>ゴウ</t>
    </rPh>
    <phoneticPr fontId="4"/>
  </si>
  <si>
    <t>0-5167-02</t>
    <phoneticPr fontId="4"/>
  </si>
  <si>
    <t>万能壺　容量125ML</t>
    <rPh sb="0" eb="2">
      <t>バンノウ</t>
    </rPh>
    <rPh sb="2" eb="3">
      <t>ツボ</t>
    </rPh>
    <rPh sb="4" eb="6">
      <t>ヨウリョウ</t>
    </rPh>
    <phoneticPr fontId="4"/>
  </si>
  <si>
    <t>0-7077-01</t>
    <phoneticPr fontId="4"/>
  </si>
  <si>
    <t>万能壺　容量250ML</t>
    <rPh sb="0" eb="3">
      <t>バンノウツボ</t>
    </rPh>
    <rPh sb="4" eb="6">
      <t>ヨウリョウ</t>
    </rPh>
    <phoneticPr fontId="4"/>
  </si>
  <si>
    <t>0-7077-02</t>
    <phoneticPr fontId="4"/>
  </si>
  <si>
    <t>膿盆　20㎝</t>
    <rPh sb="0" eb="2">
      <t>ノウボン</t>
    </rPh>
    <phoneticPr fontId="4"/>
  </si>
  <si>
    <t>0-6864-01</t>
    <phoneticPr fontId="4"/>
  </si>
  <si>
    <t>膿盆　22㎝</t>
    <rPh sb="0" eb="2">
      <t>ノウボン</t>
    </rPh>
    <phoneticPr fontId="4"/>
  </si>
  <si>
    <t>0-6864-03</t>
    <phoneticPr fontId="4"/>
  </si>
  <si>
    <t>膿盆　27㎝</t>
    <rPh sb="0" eb="2">
      <t>ノウボン</t>
    </rPh>
    <phoneticPr fontId="4"/>
  </si>
  <si>
    <t>0-6864-05</t>
    <phoneticPr fontId="4"/>
  </si>
  <si>
    <t>外科ピンセット小波 15㎝ 無鈎</t>
    <rPh sb="0" eb="2">
      <t>ゲカ</t>
    </rPh>
    <rPh sb="7" eb="9">
      <t>コナミ</t>
    </rPh>
    <rPh sb="14" eb="15">
      <t>ム</t>
    </rPh>
    <rPh sb="15" eb="16">
      <t>コウ</t>
    </rPh>
    <phoneticPr fontId="4"/>
  </si>
  <si>
    <t>0-7845-02</t>
    <phoneticPr fontId="4"/>
  </si>
  <si>
    <t>外科ピンセット小波 18㎝ 無鈎</t>
    <rPh sb="0" eb="2">
      <t>ゲカ</t>
    </rPh>
    <rPh sb="7" eb="9">
      <t>コナミ</t>
    </rPh>
    <rPh sb="14" eb="15">
      <t>ム</t>
    </rPh>
    <rPh sb="15" eb="16">
      <t>コウ</t>
    </rPh>
    <phoneticPr fontId="4"/>
  </si>
  <si>
    <t>0-7845-03</t>
    <phoneticPr fontId="4"/>
  </si>
  <si>
    <t>外科セントウ 両鈍 直 ハズシ エコノミータイプ</t>
    <rPh sb="0" eb="2">
      <t>ゲカ</t>
    </rPh>
    <rPh sb="7" eb="9">
      <t>リョウドン</t>
    </rPh>
    <rPh sb="10" eb="11">
      <t>チョク</t>
    </rPh>
    <phoneticPr fontId="4"/>
  </si>
  <si>
    <t>8-2036-01</t>
    <phoneticPr fontId="4"/>
  </si>
  <si>
    <t>外科セントウ 両尖 直 ハズシ エコノミータイプ</t>
    <rPh sb="0" eb="2">
      <t>ゲカ</t>
    </rPh>
    <rPh sb="7" eb="8">
      <t>リョウ</t>
    </rPh>
    <rPh sb="8" eb="9">
      <t>セン</t>
    </rPh>
    <rPh sb="10" eb="11">
      <t>チョク</t>
    </rPh>
    <phoneticPr fontId="4"/>
  </si>
  <si>
    <t>8-2036-03</t>
    <phoneticPr fontId="4"/>
  </si>
  <si>
    <t>外科セントウ 両鈍 曲 ハズシ エコノミータイプ</t>
    <rPh sb="0" eb="2">
      <t>ゲカ</t>
    </rPh>
    <rPh sb="7" eb="9">
      <t>リョウドン</t>
    </rPh>
    <rPh sb="10" eb="11">
      <t>マ</t>
    </rPh>
    <phoneticPr fontId="4"/>
  </si>
  <si>
    <t>8-2036-04</t>
    <phoneticPr fontId="4"/>
  </si>
  <si>
    <t>ナーイスはさみ UK-1200A ブルー</t>
    <phoneticPr fontId="4"/>
  </si>
  <si>
    <t>0-9530-04</t>
    <phoneticPr fontId="4"/>
  </si>
  <si>
    <t>ルーツエ攝子 14㎝ 無鈎</t>
    <rPh sb="4" eb="6">
      <t>セッシ</t>
    </rPh>
    <rPh sb="11" eb="12">
      <t>ム</t>
    </rPh>
    <rPh sb="12" eb="13">
      <t>コウ</t>
    </rPh>
    <phoneticPr fontId="4"/>
  </si>
  <si>
    <t>7-1295-01</t>
    <phoneticPr fontId="4"/>
  </si>
  <si>
    <t>大型表示タイマー TM-19LS</t>
    <rPh sb="0" eb="2">
      <t>オオガタ</t>
    </rPh>
    <rPh sb="2" eb="4">
      <t>ヒョウジ</t>
    </rPh>
    <phoneticPr fontId="4"/>
  </si>
  <si>
    <t>8-9267-11</t>
    <phoneticPr fontId="4"/>
  </si>
  <si>
    <t>血糖測定器 ニプロフリースタイル</t>
    <rPh sb="0" eb="2">
      <t>ケットウ</t>
    </rPh>
    <rPh sb="2" eb="4">
      <t>ソクテイ</t>
    </rPh>
    <rPh sb="4" eb="5">
      <t>キ</t>
    </rPh>
    <phoneticPr fontId="4"/>
  </si>
  <si>
    <t>8-8490-21</t>
    <phoneticPr fontId="4"/>
  </si>
  <si>
    <t>専用 11-739 穿刺針 25本入</t>
    <rPh sb="0" eb="2">
      <t>センヨウ</t>
    </rPh>
    <rPh sb="10" eb="13">
      <t>センシシン</t>
    </rPh>
    <rPh sb="16" eb="17">
      <t>ホン</t>
    </rPh>
    <rPh sb="17" eb="18">
      <t>イ</t>
    </rPh>
    <phoneticPr fontId="4"/>
  </si>
  <si>
    <t>8-8490-11</t>
    <phoneticPr fontId="4"/>
  </si>
  <si>
    <t>嘔吐物緊急凝固剤 178-W ゲロポン-S</t>
    <rPh sb="0" eb="3">
      <t>オウトブツ</t>
    </rPh>
    <rPh sb="3" eb="5">
      <t>キンキュウ</t>
    </rPh>
    <rPh sb="5" eb="8">
      <t>ギョウコザイ</t>
    </rPh>
    <phoneticPr fontId="4"/>
  </si>
  <si>
    <t>8-3302-03</t>
    <phoneticPr fontId="4"/>
  </si>
  <si>
    <t>上記　介護関連　搬入･組立･設置費</t>
    <rPh sb="0" eb="2">
      <t>ジョウキ</t>
    </rPh>
    <rPh sb="3" eb="5">
      <t>カイゴ</t>
    </rPh>
    <rPh sb="5" eb="7">
      <t>カンレン</t>
    </rPh>
    <rPh sb="8" eb="10">
      <t>ハンニュウ</t>
    </rPh>
    <rPh sb="11" eb="13">
      <t>クミタテ</t>
    </rPh>
    <rPh sb="14" eb="17">
      <t>セッチヒ</t>
    </rPh>
    <phoneticPr fontId="4"/>
  </si>
  <si>
    <t>オージー技研</t>
    <rPh sb="4" eb="6">
      <t>ギケン</t>
    </rPh>
    <phoneticPr fontId="4"/>
  </si>
  <si>
    <t>ドクターメドマーブーツセット</t>
    <phoneticPr fontId="4"/>
  </si>
  <si>
    <t>DM-4S(P)</t>
    <phoneticPr fontId="4"/>
  </si>
  <si>
    <t>移動式平行棒 標準型 3.5m</t>
    <rPh sb="0" eb="6">
      <t>イドウシキヘイコウボウ</t>
    </rPh>
    <rPh sb="7" eb="10">
      <t>ヒョウジュンガタ</t>
    </rPh>
    <phoneticPr fontId="4"/>
  </si>
  <si>
    <t>GH-2600</t>
    <phoneticPr fontId="4"/>
  </si>
  <si>
    <t>マット付プラットホーム 木製</t>
    <rPh sb="3" eb="4">
      <t>ツキ</t>
    </rPh>
    <rPh sb="12" eb="14">
      <t>モクセイ</t>
    </rPh>
    <phoneticPr fontId="4"/>
  </si>
  <si>
    <t>GH-71F</t>
    <phoneticPr fontId="4"/>
  </si>
  <si>
    <t>クロスステップ</t>
    <phoneticPr fontId="4"/>
  </si>
  <si>
    <t>WE-100</t>
    <phoneticPr fontId="4"/>
  </si>
  <si>
    <t>乾式ホットパック装置 KT-621</t>
    <rPh sb="0" eb="2">
      <t>カンシキ</t>
    </rPh>
    <rPh sb="8" eb="10">
      <t>ソウチ</t>
    </rPh>
    <phoneticPr fontId="4"/>
  </si>
  <si>
    <t>KT-621</t>
    <phoneticPr fontId="4"/>
  </si>
  <si>
    <t>歩行練習用階段 標準型</t>
    <rPh sb="0" eb="7">
      <t>ホコウレンシュウヨウカイダン</t>
    </rPh>
    <rPh sb="8" eb="11">
      <t>ヒョウジュンガタ</t>
    </rPh>
    <phoneticPr fontId="4"/>
  </si>
  <si>
    <t>GH-455</t>
    <phoneticPr fontId="4"/>
  </si>
  <si>
    <t>昇降テーブル(角型メラミン)</t>
    <rPh sb="0" eb="2">
      <t>ショウコウ</t>
    </rPh>
    <rPh sb="7" eb="9">
      <t>カクガタ</t>
    </rPh>
    <phoneticPr fontId="4"/>
  </si>
  <si>
    <t>UA-3830S</t>
    <phoneticPr fontId="4"/>
  </si>
  <si>
    <t>搬入設置費</t>
    <rPh sb="0" eb="5">
      <t>ハンニュウセッチヒ</t>
    </rPh>
    <phoneticPr fontId="4"/>
  </si>
  <si>
    <t>送料</t>
    <rPh sb="0" eb="2">
      <t>ソウリョウ</t>
    </rPh>
    <phoneticPr fontId="4"/>
  </si>
  <si>
    <t>No.1・2・3 ・4　　　　　　合計</t>
    <rPh sb="17" eb="19">
      <t>ゴウケイ</t>
    </rPh>
    <phoneticPr fontId="4"/>
  </si>
  <si>
    <t>No.1</t>
    <phoneticPr fontId="4"/>
  </si>
  <si>
    <t>No.2</t>
    <phoneticPr fontId="4"/>
  </si>
  <si>
    <t>No.3</t>
    <phoneticPr fontId="4"/>
  </si>
  <si>
    <t>No.4</t>
    <phoneticPr fontId="4"/>
  </si>
  <si>
    <r>
      <t>KA-N1611</t>
    </r>
    <r>
      <rPr>
        <sz val="10"/>
        <rFont val="ＭＳ Ｐゴシック"/>
        <family val="3"/>
        <charset val="128"/>
      </rPr>
      <t>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</si>
</sst>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ＭＳ Ｐ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38" fontId="6" fillId="0" borderId="2" xfId="1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1" applyNumberFormat="1" applyFont="1" applyBorder="1" applyAlignment="1" applyProtection="1">
      <alignment horizontal="center" vertical="center"/>
      <protection locked="0"/>
    </xf>
    <xf numFmtId="38" fontId="6" fillId="0" borderId="2" xfId="1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8" fillId="0" borderId="4" xfId="1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7" fillId="0" borderId="4" xfId="1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5" xfId="1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2" xfId="1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38" fontId="6" fillId="0" borderId="6" xfId="1" applyFont="1" applyBorder="1" applyAlignment="1">
      <alignment vertical="center" shrinkToFit="1"/>
    </xf>
    <xf numFmtId="0" fontId="7" fillId="0" borderId="5" xfId="1" applyNumberFormat="1" applyFont="1" applyBorder="1" applyAlignment="1" applyProtection="1">
      <alignment horizontal="center" vertical="center"/>
      <protection locked="0"/>
    </xf>
    <xf numFmtId="38" fontId="6" fillId="0" borderId="2" xfId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38" fontId="6" fillId="0" borderId="7" xfId="1" applyFont="1" applyBorder="1">
      <alignment vertical="center"/>
    </xf>
    <xf numFmtId="38" fontId="6" fillId="0" borderId="7" xfId="1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8" xfId="1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 shrinkToFit="1"/>
    </xf>
    <xf numFmtId="38" fontId="6" fillId="0" borderId="8" xfId="1" applyFont="1" applyBorder="1" applyAlignment="1">
      <alignment vertical="center" shrinkToFit="1"/>
    </xf>
    <xf numFmtId="0" fontId="8" fillId="0" borderId="2" xfId="1" applyNumberFormat="1" applyFont="1" applyBorder="1" applyAlignment="1" applyProtection="1">
      <alignment horizontal="center" vertical="center" shrinkToFit="1"/>
      <protection locked="0"/>
    </xf>
    <xf numFmtId="38" fontId="6" fillId="0" borderId="6" xfId="1" applyFont="1" applyBorder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1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>
      <alignment vertical="center"/>
    </xf>
    <xf numFmtId="38" fontId="6" fillId="0" borderId="9" xfId="1" applyFont="1" applyBorder="1" applyAlignment="1">
      <alignment horizontal="center" vertical="center"/>
    </xf>
    <xf numFmtId="38" fontId="6" fillId="0" borderId="9" xfId="1" applyFont="1" applyBorder="1" applyAlignment="1">
      <alignment vertical="center" shrinkToFit="1"/>
    </xf>
    <xf numFmtId="38" fontId="10" fillId="0" borderId="0" xfId="0" applyNumberFormat="1" applyFont="1">
      <alignment vertical="center"/>
    </xf>
    <xf numFmtId="38" fontId="6" fillId="0" borderId="0" xfId="1" applyFont="1">
      <alignment vertical="center"/>
    </xf>
    <xf numFmtId="38" fontId="12" fillId="0" borderId="8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1" applyNumberFormat="1" applyFont="1" applyBorder="1" applyAlignment="1" applyProtection="1">
      <alignment horizontal="center" vertical="center"/>
      <protection locked="0"/>
    </xf>
    <xf numFmtId="38" fontId="6" fillId="0" borderId="1" xfId="1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1" xfId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38" fontId="6" fillId="0" borderId="11" xfId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2" xfId="1" applyNumberFormat="1" applyFont="1" applyFill="1" applyBorder="1" applyAlignment="1" applyProtection="1">
      <alignment horizontal="center" vertical="center"/>
      <protection locked="0"/>
    </xf>
    <xf numFmtId="0" fontId="8" fillId="2" borderId="3" xfId="1" applyNumberFormat="1" applyFont="1" applyFill="1" applyBorder="1" applyAlignment="1" applyProtection="1">
      <alignment horizontal="center" vertical="center"/>
      <protection locked="0"/>
    </xf>
    <xf numFmtId="38" fontId="6" fillId="2" borderId="2" xfId="1" applyFont="1" applyFill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A6DE-335F-4C9D-9570-EF4A0438AAF5}">
  <dimension ref="A1:L261"/>
  <sheetViews>
    <sheetView tabSelected="1" view="pageLayout" zoomScaleNormal="100" zoomScaleSheetLayoutView="90" workbookViewId="0">
      <selection activeCell="E7" sqref="E7"/>
    </sheetView>
  </sheetViews>
  <sheetFormatPr defaultColWidth="8.125" defaultRowHeight="15.75" x14ac:dyDescent="0.4"/>
  <cols>
    <col min="1" max="1" width="2.375" style="27" customWidth="1"/>
    <col min="2" max="2" width="8.5" style="1" customWidth="1"/>
    <col min="3" max="3" width="24.375" style="27" customWidth="1"/>
    <col min="4" max="4" width="7.5" style="28" customWidth="1"/>
    <col min="5" max="5" width="9.625" style="1" customWidth="1"/>
    <col min="6" max="6" width="3" style="28" customWidth="1"/>
    <col min="7" max="7" width="2.625" style="28" customWidth="1"/>
    <col min="8" max="8" width="9" style="44" customWidth="1"/>
    <col min="9" max="9" width="11.625" style="44" customWidth="1"/>
    <col min="10" max="10" width="7.5" style="28" customWidth="1"/>
    <col min="11" max="16384" width="8.125" style="1"/>
  </cols>
  <sheetData>
    <row r="1" spans="1:10" ht="44.25" customHeight="1" x14ac:dyDescent="0.4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4.6" customHeight="1" x14ac:dyDescent="0.4">
      <c r="A2" s="46"/>
      <c r="B2" s="47"/>
      <c r="C2" s="47"/>
      <c r="D2" s="47"/>
      <c r="E2" s="47"/>
      <c r="F2" s="47"/>
      <c r="G2" s="47"/>
      <c r="H2" s="47"/>
      <c r="I2" s="47"/>
      <c r="J2" s="47" t="s">
        <v>268</v>
      </c>
    </row>
    <row r="3" spans="1:10" ht="22.5" customHeight="1" x14ac:dyDescent="0.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2" t="s">
        <v>10</v>
      </c>
    </row>
    <row r="4" spans="1:10" ht="22.5" customHeight="1" x14ac:dyDescent="0.4">
      <c r="A4" s="69">
        <v>1</v>
      </c>
      <c r="B4" s="70" t="s">
        <v>11</v>
      </c>
      <c r="C4" s="69" t="s">
        <v>12</v>
      </c>
      <c r="D4" s="70" t="s">
        <v>13</v>
      </c>
      <c r="E4" s="71" t="s">
        <v>272</v>
      </c>
      <c r="F4" s="72">
        <v>29</v>
      </c>
      <c r="G4" s="73" t="s">
        <v>14</v>
      </c>
      <c r="H4" s="74"/>
      <c r="I4" s="74">
        <f t="shared" ref="I4:I30" si="0">SUM(H4*F4)</f>
        <v>0</v>
      </c>
      <c r="J4" s="75" t="s">
        <v>15</v>
      </c>
    </row>
    <row r="5" spans="1:10" ht="22.5" customHeight="1" x14ac:dyDescent="0.4">
      <c r="A5" s="4">
        <v>2</v>
      </c>
      <c r="B5" s="2" t="s">
        <v>11</v>
      </c>
      <c r="C5" s="4" t="s">
        <v>16</v>
      </c>
      <c r="D5" s="2" t="s">
        <v>13</v>
      </c>
      <c r="E5" s="5" t="s">
        <v>17</v>
      </c>
      <c r="F5" s="6">
        <v>29</v>
      </c>
      <c r="G5" s="9" t="s">
        <v>18</v>
      </c>
      <c r="H5" s="7"/>
      <c r="I5" s="7">
        <f t="shared" si="0"/>
        <v>0</v>
      </c>
      <c r="J5" s="10" t="s">
        <v>19</v>
      </c>
    </row>
    <row r="6" spans="1:10" ht="22.5" customHeight="1" x14ac:dyDescent="0.4">
      <c r="A6" s="4">
        <v>3</v>
      </c>
      <c r="B6" s="2" t="s">
        <v>11</v>
      </c>
      <c r="C6" s="4" t="s">
        <v>20</v>
      </c>
      <c r="D6" s="2" t="s">
        <v>13</v>
      </c>
      <c r="E6" s="5" t="s">
        <v>21</v>
      </c>
      <c r="F6" s="6">
        <v>29</v>
      </c>
      <c r="G6" s="9" t="s">
        <v>14</v>
      </c>
      <c r="H6" s="7"/>
      <c r="I6" s="7">
        <f t="shared" si="0"/>
        <v>0</v>
      </c>
      <c r="J6" s="10" t="s">
        <v>19</v>
      </c>
    </row>
    <row r="7" spans="1:10" ht="22.5" customHeight="1" x14ac:dyDescent="0.4">
      <c r="A7" s="4">
        <v>4</v>
      </c>
      <c r="B7" s="2" t="s">
        <v>11</v>
      </c>
      <c r="C7" s="4" t="s">
        <v>22</v>
      </c>
      <c r="D7" s="2" t="s">
        <v>13</v>
      </c>
      <c r="E7" s="5" t="s">
        <v>23</v>
      </c>
      <c r="F7" s="6">
        <v>29</v>
      </c>
      <c r="G7" s="9" t="s">
        <v>24</v>
      </c>
      <c r="H7" s="7"/>
      <c r="I7" s="7">
        <f t="shared" si="0"/>
        <v>0</v>
      </c>
      <c r="J7" s="10" t="s">
        <v>19</v>
      </c>
    </row>
    <row r="8" spans="1:10" ht="22.5" customHeight="1" x14ac:dyDescent="0.4">
      <c r="A8" s="4">
        <v>5</v>
      </c>
      <c r="B8" s="2" t="s">
        <v>11</v>
      </c>
      <c r="C8" s="4" t="s">
        <v>25</v>
      </c>
      <c r="D8" s="2" t="s">
        <v>13</v>
      </c>
      <c r="E8" s="5" t="s">
        <v>26</v>
      </c>
      <c r="F8" s="6">
        <v>5</v>
      </c>
      <c r="G8" s="9" t="s">
        <v>24</v>
      </c>
      <c r="H8" s="7"/>
      <c r="I8" s="7">
        <f t="shared" si="0"/>
        <v>0</v>
      </c>
      <c r="J8" s="10" t="s">
        <v>19</v>
      </c>
    </row>
    <row r="9" spans="1:10" ht="22.5" customHeight="1" x14ac:dyDescent="0.4">
      <c r="A9" s="4">
        <v>6</v>
      </c>
      <c r="B9" s="2" t="s">
        <v>11</v>
      </c>
      <c r="C9" s="4" t="s">
        <v>27</v>
      </c>
      <c r="D9" s="2" t="s">
        <v>13</v>
      </c>
      <c r="E9" s="5" t="s">
        <v>28</v>
      </c>
      <c r="F9" s="6">
        <v>29</v>
      </c>
      <c r="G9" s="9" t="s">
        <v>14</v>
      </c>
      <c r="H9" s="7"/>
      <c r="I9" s="7">
        <f t="shared" si="0"/>
        <v>0</v>
      </c>
      <c r="J9" s="10" t="s">
        <v>19</v>
      </c>
    </row>
    <row r="10" spans="1:10" ht="22.5" customHeight="1" x14ac:dyDescent="0.4">
      <c r="A10" s="4">
        <v>7</v>
      </c>
      <c r="B10" s="2" t="s">
        <v>11</v>
      </c>
      <c r="C10" s="4" t="s">
        <v>29</v>
      </c>
      <c r="D10" s="2" t="s">
        <v>13</v>
      </c>
      <c r="E10" s="11" t="s">
        <v>30</v>
      </c>
      <c r="F10" s="6">
        <v>5</v>
      </c>
      <c r="G10" s="9" t="s">
        <v>31</v>
      </c>
      <c r="H10" s="7"/>
      <c r="I10" s="7">
        <f t="shared" si="0"/>
        <v>0</v>
      </c>
      <c r="J10" s="10" t="s">
        <v>19</v>
      </c>
    </row>
    <row r="11" spans="1:10" ht="22.5" customHeight="1" x14ac:dyDescent="0.4">
      <c r="A11" s="4">
        <v>8</v>
      </c>
      <c r="B11" s="2" t="s">
        <v>11</v>
      </c>
      <c r="C11" s="4" t="s">
        <v>32</v>
      </c>
      <c r="D11" s="2" t="s">
        <v>13</v>
      </c>
      <c r="E11" s="12" t="s">
        <v>33</v>
      </c>
      <c r="F11" s="6">
        <v>15</v>
      </c>
      <c r="G11" s="13" t="s">
        <v>14</v>
      </c>
      <c r="H11" s="7"/>
      <c r="I11" s="7">
        <f t="shared" si="0"/>
        <v>0</v>
      </c>
      <c r="J11" s="10" t="s">
        <v>19</v>
      </c>
    </row>
    <row r="12" spans="1:10" ht="22.5" customHeight="1" x14ac:dyDescent="0.4">
      <c r="A12" s="4">
        <v>9</v>
      </c>
      <c r="B12" s="2" t="s">
        <v>11</v>
      </c>
      <c r="C12" s="4" t="s">
        <v>34</v>
      </c>
      <c r="D12" s="2" t="s">
        <v>13</v>
      </c>
      <c r="E12" s="14" t="s">
        <v>35</v>
      </c>
      <c r="F12" s="6">
        <v>5</v>
      </c>
      <c r="G12" s="13" t="s">
        <v>14</v>
      </c>
      <c r="H12" s="7"/>
      <c r="I12" s="7">
        <f t="shared" si="0"/>
        <v>0</v>
      </c>
      <c r="J12" s="10" t="s">
        <v>19</v>
      </c>
    </row>
    <row r="13" spans="1:10" ht="22.5" customHeight="1" x14ac:dyDescent="0.4">
      <c r="A13" s="4">
        <v>10</v>
      </c>
      <c r="B13" s="2" t="s">
        <v>11</v>
      </c>
      <c r="C13" s="4" t="s">
        <v>32</v>
      </c>
      <c r="D13" s="2" t="s">
        <v>13</v>
      </c>
      <c r="E13" s="14" t="s">
        <v>36</v>
      </c>
      <c r="F13" s="6">
        <v>2</v>
      </c>
      <c r="G13" s="13" t="s">
        <v>14</v>
      </c>
      <c r="H13" s="7"/>
      <c r="I13" s="7">
        <f t="shared" si="0"/>
        <v>0</v>
      </c>
      <c r="J13" s="10" t="s">
        <v>19</v>
      </c>
    </row>
    <row r="14" spans="1:10" ht="22.5" customHeight="1" x14ac:dyDescent="0.4">
      <c r="A14" s="4">
        <v>11</v>
      </c>
      <c r="B14" s="2" t="s">
        <v>11</v>
      </c>
      <c r="C14" s="4" t="s">
        <v>32</v>
      </c>
      <c r="D14" s="2" t="s">
        <v>13</v>
      </c>
      <c r="E14" s="14" t="s">
        <v>37</v>
      </c>
      <c r="F14" s="6">
        <v>2</v>
      </c>
      <c r="G14" s="13" t="s">
        <v>14</v>
      </c>
      <c r="H14" s="7"/>
      <c r="I14" s="7">
        <f t="shared" si="0"/>
        <v>0</v>
      </c>
      <c r="J14" s="10" t="s">
        <v>19</v>
      </c>
    </row>
    <row r="15" spans="1:10" ht="22.5" customHeight="1" x14ac:dyDescent="0.4">
      <c r="A15" s="4">
        <v>12</v>
      </c>
      <c r="B15" s="2" t="s">
        <v>11</v>
      </c>
      <c r="C15" s="4" t="s">
        <v>32</v>
      </c>
      <c r="D15" s="2" t="s">
        <v>13</v>
      </c>
      <c r="E15" s="14" t="s">
        <v>38</v>
      </c>
      <c r="F15" s="6">
        <v>1</v>
      </c>
      <c r="G15" s="13" t="s">
        <v>14</v>
      </c>
      <c r="H15" s="7"/>
      <c r="I15" s="7">
        <f t="shared" si="0"/>
        <v>0</v>
      </c>
      <c r="J15" s="10" t="s">
        <v>19</v>
      </c>
    </row>
    <row r="16" spans="1:10" ht="22.5" customHeight="1" x14ac:dyDescent="0.4">
      <c r="A16" s="4">
        <v>13</v>
      </c>
      <c r="B16" s="2" t="s">
        <v>11</v>
      </c>
      <c r="C16" s="4" t="s">
        <v>39</v>
      </c>
      <c r="D16" s="2" t="s">
        <v>13</v>
      </c>
      <c r="E16" s="14" t="s">
        <v>40</v>
      </c>
      <c r="F16" s="6">
        <v>3</v>
      </c>
      <c r="G16" s="13" t="s">
        <v>14</v>
      </c>
      <c r="H16" s="7"/>
      <c r="I16" s="7">
        <f t="shared" si="0"/>
        <v>0</v>
      </c>
      <c r="J16" s="10" t="s">
        <v>19</v>
      </c>
    </row>
    <row r="17" spans="1:10" ht="22.5" customHeight="1" x14ac:dyDescent="0.4">
      <c r="A17" s="4">
        <v>14</v>
      </c>
      <c r="B17" s="2" t="s">
        <v>11</v>
      </c>
      <c r="C17" s="4" t="s">
        <v>41</v>
      </c>
      <c r="D17" s="2" t="s">
        <v>13</v>
      </c>
      <c r="E17" s="14" t="s">
        <v>42</v>
      </c>
      <c r="F17" s="6">
        <v>1</v>
      </c>
      <c r="G17" s="13" t="s">
        <v>14</v>
      </c>
      <c r="H17" s="7"/>
      <c r="I17" s="7">
        <f t="shared" si="0"/>
        <v>0</v>
      </c>
      <c r="J17" s="10" t="s">
        <v>19</v>
      </c>
    </row>
    <row r="18" spans="1:10" ht="22.5" customHeight="1" x14ac:dyDescent="0.4">
      <c r="A18" s="4">
        <v>15</v>
      </c>
      <c r="B18" s="2" t="s">
        <v>11</v>
      </c>
      <c r="C18" s="4" t="s">
        <v>43</v>
      </c>
      <c r="D18" s="2" t="s">
        <v>13</v>
      </c>
      <c r="E18" s="14" t="s">
        <v>44</v>
      </c>
      <c r="F18" s="6">
        <v>2</v>
      </c>
      <c r="G18" s="13" t="s">
        <v>14</v>
      </c>
      <c r="H18" s="7"/>
      <c r="I18" s="7">
        <f t="shared" si="0"/>
        <v>0</v>
      </c>
      <c r="J18" s="10" t="s">
        <v>19</v>
      </c>
    </row>
    <row r="19" spans="1:10" ht="22.5" customHeight="1" x14ac:dyDescent="0.4">
      <c r="A19" s="4">
        <v>16</v>
      </c>
      <c r="B19" s="2" t="s">
        <v>11</v>
      </c>
      <c r="C19" s="4" t="s">
        <v>45</v>
      </c>
      <c r="D19" s="2" t="s">
        <v>13</v>
      </c>
      <c r="E19" s="5" t="s">
        <v>46</v>
      </c>
      <c r="F19" s="15">
        <v>29</v>
      </c>
      <c r="G19" s="6" t="s">
        <v>14</v>
      </c>
      <c r="H19" s="7"/>
      <c r="I19" s="7">
        <f t="shared" si="0"/>
        <v>0</v>
      </c>
      <c r="J19" s="10" t="s">
        <v>19</v>
      </c>
    </row>
    <row r="20" spans="1:10" ht="22.5" customHeight="1" x14ac:dyDescent="0.4">
      <c r="A20" s="4">
        <v>17</v>
      </c>
      <c r="B20" s="2" t="s">
        <v>11</v>
      </c>
      <c r="C20" s="4" t="s">
        <v>47</v>
      </c>
      <c r="D20" s="2" t="s">
        <v>13</v>
      </c>
      <c r="E20" s="5" t="s">
        <v>48</v>
      </c>
      <c r="F20" s="15">
        <v>1</v>
      </c>
      <c r="G20" s="6" t="s">
        <v>14</v>
      </c>
      <c r="H20" s="7"/>
      <c r="I20" s="7">
        <f t="shared" si="0"/>
        <v>0</v>
      </c>
      <c r="J20" s="10" t="s">
        <v>19</v>
      </c>
    </row>
    <row r="21" spans="1:10" ht="22.5" customHeight="1" x14ac:dyDescent="0.4">
      <c r="A21" s="4">
        <v>18</v>
      </c>
      <c r="B21" s="2" t="s">
        <v>11</v>
      </c>
      <c r="C21" s="4" t="s">
        <v>49</v>
      </c>
      <c r="D21" s="2" t="s">
        <v>13</v>
      </c>
      <c r="E21" s="5" t="s">
        <v>50</v>
      </c>
      <c r="F21" s="15">
        <v>1</v>
      </c>
      <c r="G21" s="6" t="s">
        <v>31</v>
      </c>
      <c r="H21" s="7"/>
      <c r="I21" s="7">
        <f t="shared" si="0"/>
        <v>0</v>
      </c>
      <c r="J21" s="10" t="s">
        <v>19</v>
      </c>
    </row>
    <row r="22" spans="1:10" ht="22.5" customHeight="1" x14ac:dyDescent="0.4">
      <c r="A22" s="4">
        <v>19</v>
      </c>
      <c r="B22" s="2" t="s">
        <v>51</v>
      </c>
      <c r="C22" s="4" t="s">
        <v>52</v>
      </c>
      <c r="D22" s="2" t="s">
        <v>53</v>
      </c>
      <c r="E22" s="16" t="s">
        <v>54</v>
      </c>
      <c r="F22" s="15">
        <v>30</v>
      </c>
      <c r="G22" s="6" t="s">
        <v>55</v>
      </c>
      <c r="H22" s="7"/>
      <c r="I22" s="7">
        <f t="shared" si="0"/>
        <v>0</v>
      </c>
      <c r="J22" s="10" t="s">
        <v>19</v>
      </c>
    </row>
    <row r="23" spans="1:10" ht="22.5" customHeight="1" x14ac:dyDescent="0.4">
      <c r="A23" s="4">
        <v>20</v>
      </c>
      <c r="B23" s="2" t="s">
        <v>51</v>
      </c>
      <c r="C23" s="4" t="s">
        <v>56</v>
      </c>
      <c r="D23" s="2" t="s">
        <v>53</v>
      </c>
      <c r="E23" s="16" t="s">
        <v>57</v>
      </c>
      <c r="F23" s="15">
        <v>5</v>
      </c>
      <c r="G23" s="6" t="s">
        <v>14</v>
      </c>
      <c r="H23" s="7"/>
      <c r="I23" s="7">
        <f t="shared" si="0"/>
        <v>0</v>
      </c>
      <c r="J23" s="10" t="s">
        <v>19</v>
      </c>
    </row>
    <row r="24" spans="1:10" ht="22.5" customHeight="1" x14ac:dyDescent="0.4">
      <c r="A24" s="4">
        <v>21</v>
      </c>
      <c r="B24" s="2" t="s">
        <v>51</v>
      </c>
      <c r="C24" s="4" t="s">
        <v>56</v>
      </c>
      <c r="D24" s="2" t="s">
        <v>53</v>
      </c>
      <c r="E24" s="16" t="s">
        <v>58</v>
      </c>
      <c r="F24" s="15">
        <v>5</v>
      </c>
      <c r="G24" s="6" t="s">
        <v>14</v>
      </c>
      <c r="H24" s="7"/>
      <c r="I24" s="7">
        <f t="shared" si="0"/>
        <v>0</v>
      </c>
      <c r="J24" s="10" t="s">
        <v>19</v>
      </c>
    </row>
    <row r="25" spans="1:10" ht="22.5" customHeight="1" x14ac:dyDescent="0.4">
      <c r="A25" s="4">
        <v>22</v>
      </c>
      <c r="B25" s="2" t="s">
        <v>51</v>
      </c>
      <c r="C25" s="4" t="s">
        <v>59</v>
      </c>
      <c r="D25" s="2" t="s">
        <v>60</v>
      </c>
      <c r="E25" s="17" t="s">
        <v>61</v>
      </c>
      <c r="F25" s="15">
        <v>4</v>
      </c>
      <c r="G25" s="6" t="s">
        <v>14</v>
      </c>
      <c r="H25" s="7"/>
      <c r="I25" s="7">
        <f t="shared" si="0"/>
        <v>0</v>
      </c>
      <c r="J25" s="10" t="s">
        <v>19</v>
      </c>
    </row>
    <row r="26" spans="1:10" ht="22.5" customHeight="1" x14ac:dyDescent="0.4">
      <c r="A26" s="4">
        <v>23</v>
      </c>
      <c r="B26" s="2" t="s">
        <v>51</v>
      </c>
      <c r="C26" s="4" t="s">
        <v>56</v>
      </c>
      <c r="D26" s="2" t="s">
        <v>60</v>
      </c>
      <c r="E26" s="18" t="s">
        <v>62</v>
      </c>
      <c r="F26" s="15">
        <v>1</v>
      </c>
      <c r="G26" s="19" t="s">
        <v>14</v>
      </c>
      <c r="H26" s="7"/>
      <c r="I26" s="7">
        <f t="shared" si="0"/>
        <v>0</v>
      </c>
      <c r="J26" s="10" t="s">
        <v>19</v>
      </c>
    </row>
    <row r="27" spans="1:10" ht="22.5" customHeight="1" x14ac:dyDescent="0.4">
      <c r="A27" s="4">
        <v>24</v>
      </c>
      <c r="B27" s="2" t="s">
        <v>51</v>
      </c>
      <c r="C27" s="4" t="s">
        <v>63</v>
      </c>
      <c r="D27" s="2" t="s">
        <v>64</v>
      </c>
      <c r="E27" s="20" t="s">
        <v>65</v>
      </c>
      <c r="F27" s="15">
        <v>2</v>
      </c>
      <c r="G27" s="19" t="s">
        <v>55</v>
      </c>
      <c r="H27" s="7"/>
      <c r="I27" s="7">
        <f t="shared" si="0"/>
        <v>0</v>
      </c>
      <c r="J27" s="10" t="s">
        <v>19</v>
      </c>
    </row>
    <row r="28" spans="1:10" ht="22.5" customHeight="1" x14ac:dyDescent="0.4">
      <c r="A28" s="4">
        <v>25</v>
      </c>
      <c r="B28" s="2" t="s">
        <v>51</v>
      </c>
      <c r="C28" s="4" t="s">
        <v>56</v>
      </c>
      <c r="D28" s="2" t="s">
        <v>64</v>
      </c>
      <c r="E28" s="20" t="s">
        <v>66</v>
      </c>
      <c r="F28" s="15">
        <v>1</v>
      </c>
      <c r="G28" s="19" t="s">
        <v>14</v>
      </c>
      <c r="H28" s="7"/>
      <c r="I28" s="7">
        <f t="shared" si="0"/>
        <v>0</v>
      </c>
      <c r="J28" s="10" t="s">
        <v>19</v>
      </c>
    </row>
    <row r="29" spans="1:10" ht="22.5" customHeight="1" x14ac:dyDescent="0.4">
      <c r="A29" s="4">
        <v>26</v>
      </c>
      <c r="B29" s="2" t="s">
        <v>51</v>
      </c>
      <c r="C29" s="4" t="s">
        <v>67</v>
      </c>
      <c r="D29" s="2" t="s">
        <v>64</v>
      </c>
      <c r="E29" s="20" t="s">
        <v>68</v>
      </c>
      <c r="F29" s="15">
        <v>1</v>
      </c>
      <c r="G29" s="19" t="s">
        <v>14</v>
      </c>
      <c r="H29" s="21"/>
      <c r="I29" s="21">
        <f t="shared" si="0"/>
        <v>0</v>
      </c>
      <c r="J29" s="10"/>
    </row>
    <row r="30" spans="1:10" ht="22.5" customHeight="1" x14ac:dyDescent="0.4">
      <c r="A30" s="4">
        <v>27</v>
      </c>
      <c r="B30" s="2" t="s">
        <v>51</v>
      </c>
      <c r="C30" s="4" t="s">
        <v>69</v>
      </c>
      <c r="D30" s="2"/>
      <c r="E30" s="14"/>
      <c r="F30" s="15">
        <v>1</v>
      </c>
      <c r="G30" s="19" t="s">
        <v>31</v>
      </c>
      <c r="H30" s="21"/>
      <c r="I30" s="21">
        <f t="shared" si="0"/>
        <v>0</v>
      </c>
      <c r="J30" s="10" t="s">
        <v>19</v>
      </c>
    </row>
    <row r="31" spans="1:10" ht="22.5" customHeight="1" x14ac:dyDescent="0.4">
      <c r="A31" s="4">
        <v>28</v>
      </c>
      <c r="B31" s="10" t="s">
        <v>70</v>
      </c>
      <c r="C31" s="4" t="s">
        <v>71</v>
      </c>
      <c r="D31" s="10" t="s">
        <v>72</v>
      </c>
      <c r="E31" s="14" t="s">
        <v>73</v>
      </c>
      <c r="F31" s="6">
        <v>1</v>
      </c>
      <c r="G31" s="22" t="s">
        <v>14</v>
      </c>
      <c r="H31" s="23"/>
      <c r="I31" s="7">
        <f>SUM(H31*F31)</f>
        <v>0</v>
      </c>
      <c r="J31" s="24" t="s">
        <v>19</v>
      </c>
    </row>
    <row r="32" spans="1:10" ht="22.5" customHeight="1" x14ac:dyDescent="0.4">
      <c r="A32" s="4">
        <v>29</v>
      </c>
      <c r="B32" s="10" t="s">
        <v>70</v>
      </c>
      <c r="C32" s="4" t="s">
        <v>74</v>
      </c>
      <c r="D32" s="10" t="s">
        <v>72</v>
      </c>
      <c r="E32" s="14" t="s">
        <v>75</v>
      </c>
      <c r="F32" s="6">
        <v>2</v>
      </c>
      <c r="G32" s="22" t="s">
        <v>14</v>
      </c>
      <c r="H32" s="23"/>
      <c r="I32" s="7">
        <f t="shared" ref="I32:I33" si="1">SUM(H32*F32)</f>
        <v>0</v>
      </c>
      <c r="J32" s="24"/>
    </row>
    <row r="33" spans="1:10" ht="22.5" customHeight="1" thickBot="1" x14ac:dyDescent="0.45">
      <c r="A33" s="4">
        <v>30</v>
      </c>
      <c r="B33" s="10" t="s">
        <v>70</v>
      </c>
      <c r="C33" s="4" t="s">
        <v>76</v>
      </c>
      <c r="D33" s="10" t="s">
        <v>77</v>
      </c>
      <c r="E33" s="14" t="s">
        <v>78</v>
      </c>
      <c r="F33" s="6">
        <v>2</v>
      </c>
      <c r="G33" s="19" t="s">
        <v>55</v>
      </c>
      <c r="H33" s="25"/>
      <c r="I33" s="26">
        <f t="shared" si="1"/>
        <v>0</v>
      </c>
      <c r="J33" s="60" t="s">
        <v>19</v>
      </c>
    </row>
    <row r="34" spans="1:10" ht="22.5" customHeight="1" thickTop="1" x14ac:dyDescent="0.4">
      <c r="A34" s="34"/>
      <c r="B34" s="50"/>
      <c r="C34" s="34"/>
      <c r="D34" s="51"/>
      <c r="E34" s="50"/>
      <c r="F34" s="52"/>
      <c r="G34" s="51"/>
      <c r="H34" s="30" t="s">
        <v>79</v>
      </c>
      <c r="I34" s="31">
        <f>SUM(I4:I33)</f>
        <v>0</v>
      </c>
      <c r="J34" s="62"/>
    </row>
    <row r="35" spans="1:10" ht="22.5" customHeight="1" x14ac:dyDescent="0.4">
      <c r="F35" s="29"/>
      <c r="H35" s="48"/>
      <c r="I35" s="49"/>
      <c r="J35" s="47" t="s">
        <v>269</v>
      </c>
    </row>
    <row r="36" spans="1:10" ht="22.5" customHeight="1" x14ac:dyDescent="0.4">
      <c r="A36" s="4">
        <v>31</v>
      </c>
      <c r="B36" s="10" t="s">
        <v>70</v>
      </c>
      <c r="C36" s="4" t="s">
        <v>80</v>
      </c>
      <c r="D36" s="10" t="s">
        <v>77</v>
      </c>
      <c r="E36" s="14" t="s">
        <v>81</v>
      </c>
      <c r="F36" s="6">
        <v>2</v>
      </c>
      <c r="G36" s="19" t="s">
        <v>55</v>
      </c>
      <c r="H36" s="23"/>
      <c r="I36" s="7">
        <f t="shared" ref="I36:I101" si="2">SUM(H36*F36)</f>
        <v>0</v>
      </c>
      <c r="J36" s="8" t="s">
        <v>15</v>
      </c>
    </row>
    <row r="37" spans="1:10" ht="22.5" customHeight="1" x14ac:dyDescent="0.4">
      <c r="A37" s="4">
        <v>32</v>
      </c>
      <c r="B37" s="10" t="s">
        <v>70</v>
      </c>
      <c r="C37" s="4" t="s">
        <v>82</v>
      </c>
      <c r="D37" s="10" t="s">
        <v>77</v>
      </c>
      <c r="E37" s="14" t="s">
        <v>83</v>
      </c>
      <c r="F37" s="6">
        <v>1</v>
      </c>
      <c r="G37" s="19" t="s">
        <v>14</v>
      </c>
      <c r="H37" s="23"/>
      <c r="I37" s="7">
        <f t="shared" si="2"/>
        <v>0</v>
      </c>
      <c r="J37" s="10" t="s">
        <v>19</v>
      </c>
    </row>
    <row r="38" spans="1:10" ht="22.5" customHeight="1" x14ac:dyDescent="0.4">
      <c r="A38" s="4">
        <v>33</v>
      </c>
      <c r="B38" s="10" t="s">
        <v>70</v>
      </c>
      <c r="C38" s="4" t="s">
        <v>84</v>
      </c>
      <c r="D38" s="10" t="s">
        <v>77</v>
      </c>
      <c r="E38" s="32">
        <v>480031</v>
      </c>
      <c r="F38" s="33">
        <v>1</v>
      </c>
      <c r="G38" s="19" t="s">
        <v>14</v>
      </c>
      <c r="H38" s="23"/>
      <c r="I38" s="7">
        <f t="shared" si="2"/>
        <v>0</v>
      </c>
      <c r="J38" s="10" t="s">
        <v>19</v>
      </c>
    </row>
    <row r="39" spans="1:10" ht="22.5" customHeight="1" x14ac:dyDescent="0.4">
      <c r="A39" s="4">
        <v>34</v>
      </c>
      <c r="B39" s="10" t="s">
        <v>70</v>
      </c>
      <c r="C39" s="4" t="s">
        <v>85</v>
      </c>
      <c r="D39" s="10" t="s">
        <v>77</v>
      </c>
      <c r="E39" s="32">
        <v>454672</v>
      </c>
      <c r="F39" s="33">
        <v>1</v>
      </c>
      <c r="G39" s="19" t="s">
        <v>14</v>
      </c>
      <c r="H39" s="23"/>
      <c r="I39" s="7">
        <f t="shared" si="2"/>
        <v>0</v>
      </c>
      <c r="J39" s="10" t="s">
        <v>19</v>
      </c>
    </row>
    <row r="40" spans="1:10" ht="22.5" customHeight="1" x14ac:dyDescent="0.4">
      <c r="A40" s="4">
        <v>35</v>
      </c>
      <c r="B40" s="10" t="s">
        <v>70</v>
      </c>
      <c r="C40" s="4" t="s">
        <v>86</v>
      </c>
      <c r="D40" s="10" t="s">
        <v>87</v>
      </c>
      <c r="E40" s="32">
        <v>155821</v>
      </c>
      <c r="F40" s="33">
        <v>1</v>
      </c>
      <c r="G40" s="19" t="s">
        <v>14</v>
      </c>
      <c r="H40" s="23"/>
      <c r="I40" s="7">
        <f t="shared" si="2"/>
        <v>0</v>
      </c>
      <c r="J40" s="10" t="s">
        <v>19</v>
      </c>
    </row>
    <row r="41" spans="1:10" ht="22.5" customHeight="1" x14ac:dyDescent="0.4">
      <c r="A41" s="4">
        <v>36</v>
      </c>
      <c r="B41" s="10" t="s">
        <v>70</v>
      </c>
      <c r="C41" s="4" t="s">
        <v>88</v>
      </c>
      <c r="D41" s="10" t="s">
        <v>87</v>
      </c>
      <c r="E41" s="32" t="s">
        <v>89</v>
      </c>
      <c r="F41" s="33">
        <v>1</v>
      </c>
      <c r="G41" s="10" t="s">
        <v>55</v>
      </c>
      <c r="H41" s="23"/>
      <c r="I41" s="7">
        <f t="shared" si="2"/>
        <v>0</v>
      </c>
      <c r="J41" s="10" t="s">
        <v>19</v>
      </c>
    </row>
    <row r="42" spans="1:10" ht="22.5" customHeight="1" x14ac:dyDescent="0.4">
      <c r="A42" s="4">
        <v>37</v>
      </c>
      <c r="B42" s="10" t="s">
        <v>70</v>
      </c>
      <c r="C42" s="4" t="s">
        <v>90</v>
      </c>
      <c r="D42" s="10"/>
      <c r="E42" s="32" t="s">
        <v>91</v>
      </c>
      <c r="F42" s="33">
        <v>10</v>
      </c>
      <c r="G42" s="10" t="s">
        <v>31</v>
      </c>
      <c r="H42" s="23"/>
      <c r="I42" s="7">
        <f t="shared" si="2"/>
        <v>0</v>
      </c>
      <c r="J42" s="10" t="s">
        <v>19</v>
      </c>
    </row>
    <row r="43" spans="1:10" ht="22.5" customHeight="1" x14ac:dyDescent="0.4">
      <c r="A43" s="4">
        <v>38</v>
      </c>
      <c r="B43" s="10" t="s">
        <v>70</v>
      </c>
      <c r="C43" s="4" t="s">
        <v>92</v>
      </c>
      <c r="D43" s="10"/>
      <c r="E43" s="32" t="s">
        <v>93</v>
      </c>
      <c r="F43" s="33">
        <v>8</v>
      </c>
      <c r="G43" s="10" t="s">
        <v>31</v>
      </c>
      <c r="H43" s="23"/>
      <c r="I43" s="7">
        <f t="shared" si="2"/>
        <v>0</v>
      </c>
      <c r="J43" s="10" t="s">
        <v>19</v>
      </c>
    </row>
    <row r="44" spans="1:10" ht="22.5" customHeight="1" x14ac:dyDescent="0.4">
      <c r="A44" s="4">
        <v>39</v>
      </c>
      <c r="B44" s="10" t="s">
        <v>70</v>
      </c>
      <c r="C44" s="4" t="s">
        <v>94</v>
      </c>
      <c r="D44" s="10"/>
      <c r="E44" s="32" t="s">
        <v>95</v>
      </c>
      <c r="F44" s="33">
        <v>12</v>
      </c>
      <c r="G44" s="10" t="s">
        <v>31</v>
      </c>
      <c r="H44" s="23"/>
      <c r="I44" s="7">
        <f t="shared" si="2"/>
        <v>0</v>
      </c>
      <c r="J44" s="10" t="s">
        <v>19</v>
      </c>
    </row>
    <row r="45" spans="1:10" ht="22.5" customHeight="1" x14ac:dyDescent="0.4">
      <c r="A45" s="4">
        <v>40</v>
      </c>
      <c r="B45" s="10" t="s">
        <v>70</v>
      </c>
      <c r="C45" s="4" t="s">
        <v>96</v>
      </c>
      <c r="D45" s="10"/>
      <c r="E45" s="32" t="s">
        <v>97</v>
      </c>
      <c r="F45" s="33">
        <v>2</v>
      </c>
      <c r="G45" s="10" t="s">
        <v>31</v>
      </c>
      <c r="H45" s="23"/>
      <c r="I45" s="7">
        <f t="shared" si="2"/>
        <v>0</v>
      </c>
      <c r="J45" s="10" t="s">
        <v>19</v>
      </c>
    </row>
    <row r="46" spans="1:10" ht="22.5" customHeight="1" x14ac:dyDescent="0.4">
      <c r="A46" s="4">
        <v>41</v>
      </c>
      <c r="B46" s="10" t="s">
        <v>70</v>
      </c>
      <c r="C46" s="4" t="s">
        <v>98</v>
      </c>
      <c r="D46" s="10"/>
      <c r="E46" s="32" t="s">
        <v>99</v>
      </c>
      <c r="F46" s="33">
        <v>1</v>
      </c>
      <c r="G46" s="10" t="s">
        <v>31</v>
      </c>
      <c r="H46" s="23"/>
      <c r="I46" s="7">
        <f t="shared" si="2"/>
        <v>0</v>
      </c>
      <c r="J46" s="10" t="s">
        <v>19</v>
      </c>
    </row>
    <row r="47" spans="1:10" ht="22.5" customHeight="1" x14ac:dyDescent="0.4">
      <c r="A47" s="4">
        <v>42</v>
      </c>
      <c r="B47" s="10" t="s">
        <v>70</v>
      </c>
      <c r="C47" s="4" t="s">
        <v>100</v>
      </c>
      <c r="D47" s="10"/>
      <c r="E47" s="32" t="s">
        <v>101</v>
      </c>
      <c r="F47" s="33">
        <v>1</v>
      </c>
      <c r="G47" s="10" t="s">
        <v>31</v>
      </c>
      <c r="H47" s="23"/>
      <c r="I47" s="7">
        <f t="shared" si="2"/>
        <v>0</v>
      </c>
      <c r="J47" s="10" t="s">
        <v>19</v>
      </c>
    </row>
    <row r="48" spans="1:10" ht="22.5" customHeight="1" x14ac:dyDescent="0.4">
      <c r="A48" s="4">
        <v>43</v>
      </c>
      <c r="B48" s="10" t="s">
        <v>70</v>
      </c>
      <c r="C48" s="4" t="s">
        <v>102</v>
      </c>
      <c r="D48" s="10"/>
      <c r="E48" s="32" t="s">
        <v>103</v>
      </c>
      <c r="F48" s="33">
        <v>1</v>
      </c>
      <c r="G48" s="10" t="s">
        <v>31</v>
      </c>
      <c r="H48" s="23"/>
      <c r="I48" s="7">
        <f t="shared" si="2"/>
        <v>0</v>
      </c>
      <c r="J48" s="10" t="s">
        <v>19</v>
      </c>
    </row>
    <row r="49" spans="1:10" ht="22.5" customHeight="1" x14ac:dyDescent="0.4">
      <c r="A49" s="4">
        <v>44</v>
      </c>
      <c r="B49" s="10" t="s">
        <v>104</v>
      </c>
      <c r="C49" s="4" t="s">
        <v>105</v>
      </c>
      <c r="D49" s="10"/>
      <c r="E49" s="5" t="s">
        <v>106</v>
      </c>
      <c r="F49" s="6">
        <v>1</v>
      </c>
      <c r="G49" s="6" t="s">
        <v>14</v>
      </c>
      <c r="H49" s="23"/>
      <c r="I49" s="7">
        <f t="shared" si="2"/>
        <v>0</v>
      </c>
      <c r="J49" s="10" t="s">
        <v>19</v>
      </c>
    </row>
    <row r="50" spans="1:10" ht="22.5" customHeight="1" x14ac:dyDescent="0.4">
      <c r="A50" s="4">
        <v>45</v>
      </c>
      <c r="B50" s="10" t="s">
        <v>104</v>
      </c>
      <c r="C50" s="4" t="s">
        <v>107</v>
      </c>
      <c r="D50" s="10"/>
      <c r="E50" s="5" t="s">
        <v>108</v>
      </c>
      <c r="F50" s="6">
        <v>1</v>
      </c>
      <c r="G50" s="6" t="s">
        <v>109</v>
      </c>
      <c r="H50" s="23"/>
      <c r="I50" s="7">
        <f t="shared" si="2"/>
        <v>0</v>
      </c>
      <c r="J50" s="10" t="s">
        <v>19</v>
      </c>
    </row>
    <row r="51" spans="1:10" ht="22.5" customHeight="1" x14ac:dyDescent="0.4">
      <c r="A51" s="4">
        <v>46</v>
      </c>
      <c r="B51" s="10" t="s">
        <v>104</v>
      </c>
      <c r="C51" s="4" t="s">
        <v>110</v>
      </c>
      <c r="D51" s="10"/>
      <c r="E51" s="5" t="s">
        <v>111</v>
      </c>
      <c r="F51" s="6">
        <v>1</v>
      </c>
      <c r="G51" s="6" t="s">
        <v>109</v>
      </c>
      <c r="H51" s="23"/>
      <c r="I51" s="7">
        <f t="shared" si="2"/>
        <v>0</v>
      </c>
      <c r="J51" s="10" t="s">
        <v>19</v>
      </c>
    </row>
    <row r="52" spans="1:10" ht="22.5" customHeight="1" x14ac:dyDescent="0.4">
      <c r="A52" s="4">
        <v>47</v>
      </c>
      <c r="B52" s="10" t="s">
        <v>104</v>
      </c>
      <c r="C52" s="4" t="s">
        <v>112</v>
      </c>
      <c r="D52" s="10"/>
      <c r="E52" s="5" t="s">
        <v>113</v>
      </c>
      <c r="F52" s="6">
        <v>2</v>
      </c>
      <c r="G52" s="6" t="s">
        <v>109</v>
      </c>
      <c r="H52" s="23"/>
      <c r="I52" s="7">
        <f t="shared" si="2"/>
        <v>0</v>
      </c>
      <c r="J52" s="10" t="s">
        <v>19</v>
      </c>
    </row>
    <row r="53" spans="1:10" ht="22.5" customHeight="1" x14ac:dyDescent="0.4">
      <c r="A53" s="4">
        <v>48</v>
      </c>
      <c r="B53" s="10" t="s">
        <v>104</v>
      </c>
      <c r="C53" s="4" t="s">
        <v>114</v>
      </c>
      <c r="D53" s="10"/>
      <c r="E53" s="5" t="s">
        <v>115</v>
      </c>
      <c r="F53" s="6">
        <v>1</v>
      </c>
      <c r="G53" s="6" t="s">
        <v>14</v>
      </c>
      <c r="H53" s="23"/>
      <c r="I53" s="7">
        <f t="shared" si="2"/>
        <v>0</v>
      </c>
      <c r="J53" s="10" t="s">
        <v>19</v>
      </c>
    </row>
    <row r="54" spans="1:10" ht="22.5" customHeight="1" x14ac:dyDescent="0.4">
      <c r="A54" s="4">
        <v>49</v>
      </c>
      <c r="B54" s="10" t="s">
        <v>104</v>
      </c>
      <c r="C54" s="4" t="s">
        <v>116</v>
      </c>
      <c r="D54" s="10"/>
      <c r="E54" s="16" t="s">
        <v>117</v>
      </c>
      <c r="F54" s="6">
        <v>1</v>
      </c>
      <c r="G54" s="6" t="s">
        <v>18</v>
      </c>
      <c r="H54" s="23"/>
      <c r="I54" s="7">
        <f t="shared" si="2"/>
        <v>0</v>
      </c>
      <c r="J54" s="10" t="s">
        <v>19</v>
      </c>
    </row>
    <row r="55" spans="1:10" ht="22.5" customHeight="1" x14ac:dyDescent="0.4">
      <c r="A55" s="4">
        <v>50</v>
      </c>
      <c r="B55" s="10" t="s">
        <v>104</v>
      </c>
      <c r="C55" s="4" t="s">
        <v>118</v>
      </c>
      <c r="D55" s="10"/>
      <c r="E55" s="16" t="s">
        <v>119</v>
      </c>
      <c r="F55" s="6">
        <v>1</v>
      </c>
      <c r="G55" s="6" t="s">
        <v>109</v>
      </c>
      <c r="H55" s="23"/>
      <c r="I55" s="7">
        <f t="shared" si="2"/>
        <v>0</v>
      </c>
      <c r="J55" s="10" t="s">
        <v>19</v>
      </c>
    </row>
    <row r="56" spans="1:10" ht="22.5" customHeight="1" x14ac:dyDescent="0.4">
      <c r="A56" s="4">
        <v>51</v>
      </c>
      <c r="B56" s="10" t="s">
        <v>104</v>
      </c>
      <c r="C56" s="4" t="s">
        <v>120</v>
      </c>
      <c r="D56" s="10"/>
      <c r="E56" s="17" t="s">
        <v>121</v>
      </c>
      <c r="F56" s="6">
        <v>10</v>
      </c>
      <c r="G56" s="6" t="s">
        <v>122</v>
      </c>
      <c r="H56" s="23"/>
      <c r="I56" s="7">
        <f t="shared" si="2"/>
        <v>0</v>
      </c>
      <c r="J56" s="10" t="s">
        <v>19</v>
      </c>
    </row>
    <row r="57" spans="1:10" ht="22.5" customHeight="1" x14ac:dyDescent="0.4">
      <c r="A57" s="4">
        <v>52</v>
      </c>
      <c r="B57" s="10" t="s">
        <v>104</v>
      </c>
      <c r="C57" s="4" t="s">
        <v>123</v>
      </c>
      <c r="D57" s="10"/>
      <c r="E57" s="14" t="s">
        <v>124</v>
      </c>
      <c r="F57" s="33">
        <v>1</v>
      </c>
      <c r="G57" s="10" t="s">
        <v>14</v>
      </c>
      <c r="H57" s="23"/>
      <c r="I57" s="7">
        <f t="shared" si="2"/>
        <v>0</v>
      </c>
      <c r="J57" s="10" t="s">
        <v>19</v>
      </c>
    </row>
    <row r="58" spans="1:10" ht="22.5" customHeight="1" x14ac:dyDescent="0.4">
      <c r="A58" s="4">
        <v>53</v>
      </c>
      <c r="B58" s="2" t="s">
        <v>125</v>
      </c>
      <c r="C58" s="4" t="s">
        <v>126</v>
      </c>
      <c r="D58" s="10"/>
      <c r="E58" s="16" t="s">
        <v>127</v>
      </c>
      <c r="F58" s="6">
        <v>3</v>
      </c>
      <c r="G58" s="6" t="s">
        <v>14</v>
      </c>
      <c r="H58" s="23"/>
      <c r="I58" s="7">
        <f t="shared" si="2"/>
        <v>0</v>
      </c>
      <c r="J58" s="10" t="s">
        <v>19</v>
      </c>
    </row>
    <row r="59" spans="1:10" ht="22.5" customHeight="1" x14ac:dyDescent="0.4">
      <c r="A59" s="4">
        <v>54</v>
      </c>
      <c r="B59" s="2" t="s">
        <v>125</v>
      </c>
      <c r="C59" s="4" t="s">
        <v>128</v>
      </c>
      <c r="D59" s="10"/>
      <c r="E59" s="16" t="s">
        <v>127</v>
      </c>
      <c r="F59" s="33">
        <v>3</v>
      </c>
      <c r="G59" s="10" t="s">
        <v>14</v>
      </c>
      <c r="H59" s="23"/>
      <c r="I59" s="7">
        <f t="shared" si="2"/>
        <v>0</v>
      </c>
      <c r="J59" s="10" t="s">
        <v>19</v>
      </c>
    </row>
    <row r="60" spans="1:10" ht="22.5" customHeight="1" x14ac:dyDescent="0.4">
      <c r="A60" s="4">
        <v>55</v>
      </c>
      <c r="B60" s="2" t="s">
        <v>125</v>
      </c>
      <c r="C60" s="34" t="s">
        <v>129</v>
      </c>
      <c r="D60" s="10"/>
      <c r="E60" s="18" t="s">
        <v>127</v>
      </c>
      <c r="F60" s="33">
        <v>3</v>
      </c>
      <c r="G60" s="10" t="s">
        <v>14</v>
      </c>
      <c r="H60" s="23"/>
      <c r="I60" s="7">
        <f t="shared" si="2"/>
        <v>0</v>
      </c>
      <c r="J60" s="10" t="s">
        <v>19</v>
      </c>
    </row>
    <row r="61" spans="1:10" ht="22.5" customHeight="1" x14ac:dyDescent="0.4">
      <c r="A61" s="4">
        <v>56</v>
      </c>
      <c r="B61" s="2" t="s">
        <v>125</v>
      </c>
      <c r="C61" s="34" t="s">
        <v>130</v>
      </c>
      <c r="D61" s="10"/>
      <c r="E61" s="18" t="s">
        <v>131</v>
      </c>
      <c r="F61" s="33">
        <v>2</v>
      </c>
      <c r="G61" s="10" t="s">
        <v>14</v>
      </c>
      <c r="H61" s="31"/>
      <c r="I61" s="35">
        <f t="shared" si="2"/>
        <v>0</v>
      </c>
      <c r="J61" s="10" t="s">
        <v>19</v>
      </c>
    </row>
    <row r="62" spans="1:10" ht="22.5" customHeight="1" x14ac:dyDescent="0.4">
      <c r="A62" s="4">
        <v>57</v>
      </c>
      <c r="B62" s="10" t="s">
        <v>132</v>
      </c>
      <c r="C62" s="4" t="s">
        <v>133</v>
      </c>
      <c r="D62" s="10"/>
      <c r="E62" s="5" t="s">
        <v>134</v>
      </c>
      <c r="F62" s="6">
        <v>1</v>
      </c>
      <c r="G62" s="6" t="s">
        <v>14</v>
      </c>
      <c r="H62" s="23"/>
      <c r="I62" s="7">
        <f t="shared" si="2"/>
        <v>0</v>
      </c>
      <c r="J62" s="10" t="s">
        <v>19</v>
      </c>
    </row>
    <row r="63" spans="1:10" ht="22.5" customHeight="1" x14ac:dyDescent="0.4">
      <c r="A63" s="4">
        <v>58</v>
      </c>
      <c r="B63" s="10" t="s">
        <v>132</v>
      </c>
      <c r="C63" s="4" t="s">
        <v>135</v>
      </c>
      <c r="D63" s="10"/>
      <c r="E63" s="5" t="s">
        <v>136</v>
      </c>
      <c r="F63" s="6">
        <v>1</v>
      </c>
      <c r="G63" s="6" t="s">
        <v>14</v>
      </c>
      <c r="H63" s="23"/>
      <c r="I63" s="7">
        <f t="shared" si="2"/>
        <v>0</v>
      </c>
      <c r="J63" s="10" t="s">
        <v>19</v>
      </c>
    </row>
    <row r="64" spans="1:10" ht="22.5" customHeight="1" x14ac:dyDescent="0.4">
      <c r="A64" s="4">
        <v>59</v>
      </c>
      <c r="B64" s="10" t="s">
        <v>132</v>
      </c>
      <c r="C64" s="4" t="s">
        <v>137</v>
      </c>
      <c r="D64" s="10"/>
      <c r="E64" s="5" t="s">
        <v>138</v>
      </c>
      <c r="F64" s="6">
        <v>1</v>
      </c>
      <c r="G64" s="6" t="s">
        <v>14</v>
      </c>
      <c r="H64" s="23"/>
      <c r="I64" s="7">
        <f t="shared" si="2"/>
        <v>0</v>
      </c>
      <c r="J64" s="10" t="s">
        <v>19</v>
      </c>
    </row>
    <row r="65" spans="1:10" ht="22.5" customHeight="1" x14ac:dyDescent="0.4">
      <c r="A65" s="4">
        <v>60</v>
      </c>
      <c r="B65" s="10" t="s">
        <v>132</v>
      </c>
      <c r="C65" s="4" t="s">
        <v>139</v>
      </c>
      <c r="D65" s="10"/>
      <c r="E65" s="16" t="s">
        <v>140</v>
      </c>
      <c r="F65" s="6">
        <v>2</v>
      </c>
      <c r="G65" s="6" t="s">
        <v>14</v>
      </c>
      <c r="H65" s="23"/>
      <c r="I65" s="7">
        <f t="shared" si="2"/>
        <v>0</v>
      </c>
      <c r="J65" s="10" t="s">
        <v>19</v>
      </c>
    </row>
    <row r="66" spans="1:10" ht="22.5" customHeight="1" x14ac:dyDescent="0.4">
      <c r="A66" s="4">
        <v>61</v>
      </c>
      <c r="B66" s="10" t="s">
        <v>132</v>
      </c>
      <c r="C66" s="4" t="s">
        <v>141</v>
      </c>
      <c r="D66" s="10"/>
      <c r="E66" s="16" t="s">
        <v>142</v>
      </c>
      <c r="F66" s="6">
        <v>1</v>
      </c>
      <c r="G66" s="6" t="s">
        <v>14</v>
      </c>
      <c r="H66" s="23"/>
      <c r="I66" s="7">
        <f t="shared" si="2"/>
        <v>0</v>
      </c>
      <c r="J66" s="10" t="s">
        <v>19</v>
      </c>
    </row>
    <row r="67" spans="1:10" ht="22.5" customHeight="1" x14ac:dyDescent="0.4">
      <c r="A67" s="4">
        <v>62</v>
      </c>
      <c r="B67" s="10" t="s">
        <v>132</v>
      </c>
      <c r="C67" s="4" t="s">
        <v>143</v>
      </c>
      <c r="D67" s="10"/>
      <c r="E67" s="16" t="s">
        <v>144</v>
      </c>
      <c r="F67" s="6">
        <v>1</v>
      </c>
      <c r="G67" s="6" t="s">
        <v>14</v>
      </c>
      <c r="H67" s="23"/>
      <c r="I67" s="7">
        <f t="shared" si="2"/>
        <v>0</v>
      </c>
      <c r="J67" s="10" t="s">
        <v>19</v>
      </c>
    </row>
    <row r="68" spans="1:10" ht="22.5" customHeight="1" thickBot="1" x14ac:dyDescent="0.45">
      <c r="A68" s="4">
        <v>63</v>
      </c>
      <c r="B68" s="10" t="s">
        <v>132</v>
      </c>
      <c r="C68" s="4" t="s">
        <v>145</v>
      </c>
      <c r="D68" s="10"/>
      <c r="E68" s="17" t="s">
        <v>146</v>
      </c>
      <c r="F68" s="6">
        <v>3</v>
      </c>
      <c r="G68" s="6" t="s">
        <v>14</v>
      </c>
      <c r="H68" s="25"/>
      <c r="I68" s="26">
        <f t="shared" si="2"/>
        <v>0</v>
      </c>
      <c r="J68" s="60" t="s">
        <v>19</v>
      </c>
    </row>
    <row r="69" spans="1:10" ht="22.5" customHeight="1" thickTop="1" x14ac:dyDescent="0.4">
      <c r="F69" s="29"/>
      <c r="H69" s="30" t="s">
        <v>79</v>
      </c>
      <c r="I69" s="31">
        <f>SUM(I36:I68)</f>
        <v>0</v>
      </c>
      <c r="J69" s="62"/>
    </row>
    <row r="70" spans="1:10" ht="22.5" customHeight="1" x14ac:dyDescent="0.4">
      <c r="F70" s="29"/>
      <c r="H70" s="63"/>
      <c r="I70" s="64"/>
      <c r="J70" s="65"/>
    </row>
    <row r="71" spans="1:10" ht="22.5" customHeight="1" x14ac:dyDescent="0.4">
      <c r="A71" s="53"/>
      <c r="B71" s="54"/>
      <c r="C71" s="53"/>
      <c r="D71" s="55"/>
      <c r="E71" s="54"/>
      <c r="F71" s="56"/>
      <c r="G71" s="55"/>
      <c r="H71" s="48"/>
      <c r="I71" s="49"/>
      <c r="J71" s="47" t="s">
        <v>270</v>
      </c>
    </row>
    <row r="72" spans="1:10" ht="22.5" customHeight="1" x14ac:dyDescent="0.4">
      <c r="A72" s="4">
        <v>64</v>
      </c>
      <c r="B72" s="10" t="s">
        <v>132</v>
      </c>
      <c r="C72" s="4" t="s">
        <v>147</v>
      </c>
      <c r="D72" s="10"/>
      <c r="E72" s="12" t="s">
        <v>148</v>
      </c>
      <c r="F72" s="6">
        <v>3</v>
      </c>
      <c r="G72" s="19" t="s">
        <v>14</v>
      </c>
      <c r="H72" s="23"/>
      <c r="I72" s="7">
        <f t="shared" si="2"/>
        <v>0</v>
      </c>
      <c r="J72" s="2" t="s">
        <v>15</v>
      </c>
    </row>
    <row r="73" spans="1:10" ht="22.5" customHeight="1" x14ac:dyDescent="0.4">
      <c r="A73" s="4">
        <v>65</v>
      </c>
      <c r="B73" s="10" t="s">
        <v>132</v>
      </c>
      <c r="C73" s="4" t="s">
        <v>149</v>
      </c>
      <c r="D73" s="10"/>
      <c r="E73" s="17" t="s">
        <v>150</v>
      </c>
      <c r="F73" s="6">
        <v>1</v>
      </c>
      <c r="G73" s="6" t="s">
        <v>109</v>
      </c>
      <c r="H73" s="23"/>
      <c r="I73" s="7">
        <f t="shared" si="2"/>
        <v>0</v>
      </c>
      <c r="J73" s="10" t="s">
        <v>19</v>
      </c>
    </row>
    <row r="74" spans="1:10" ht="22.5" customHeight="1" x14ac:dyDescent="0.4">
      <c r="A74" s="4">
        <v>66</v>
      </c>
      <c r="B74" s="10" t="s">
        <v>132</v>
      </c>
      <c r="C74" s="4" t="s">
        <v>151</v>
      </c>
      <c r="D74" s="10"/>
      <c r="E74" s="17" t="s">
        <v>152</v>
      </c>
      <c r="F74" s="6">
        <v>2</v>
      </c>
      <c r="G74" s="6" t="s">
        <v>14</v>
      </c>
      <c r="H74" s="23"/>
      <c r="I74" s="7">
        <f t="shared" si="2"/>
        <v>0</v>
      </c>
      <c r="J74" s="10" t="s">
        <v>19</v>
      </c>
    </row>
    <row r="75" spans="1:10" ht="22.5" customHeight="1" x14ac:dyDescent="0.4">
      <c r="A75" s="4">
        <v>67</v>
      </c>
      <c r="B75" s="10" t="s">
        <v>132</v>
      </c>
      <c r="C75" s="4" t="s">
        <v>153</v>
      </c>
      <c r="D75" s="10"/>
      <c r="E75" s="17" t="s">
        <v>154</v>
      </c>
      <c r="F75" s="6">
        <v>1</v>
      </c>
      <c r="G75" s="6" t="s">
        <v>14</v>
      </c>
      <c r="H75" s="23"/>
      <c r="I75" s="7">
        <f t="shared" si="2"/>
        <v>0</v>
      </c>
      <c r="J75" s="10" t="s">
        <v>19</v>
      </c>
    </row>
    <row r="76" spans="1:10" ht="22.5" customHeight="1" x14ac:dyDescent="0.4">
      <c r="A76" s="4">
        <v>68</v>
      </c>
      <c r="B76" s="10" t="s">
        <v>132</v>
      </c>
      <c r="C76" s="4" t="s">
        <v>155</v>
      </c>
      <c r="D76" s="10"/>
      <c r="E76" s="17" t="s">
        <v>156</v>
      </c>
      <c r="F76" s="6">
        <v>5</v>
      </c>
      <c r="G76" s="6" t="s">
        <v>109</v>
      </c>
      <c r="H76" s="23"/>
      <c r="I76" s="7">
        <f t="shared" si="2"/>
        <v>0</v>
      </c>
      <c r="J76" s="10" t="s">
        <v>19</v>
      </c>
    </row>
    <row r="77" spans="1:10" ht="22.5" customHeight="1" x14ac:dyDescent="0.4">
      <c r="A77" s="4">
        <v>69</v>
      </c>
      <c r="B77" s="10" t="s">
        <v>132</v>
      </c>
      <c r="C77" s="4" t="s">
        <v>157</v>
      </c>
      <c r="D77" s="10"/>
      <c r="E77" s="17" t="s">
        <v>158</v>
      </c>
      <c r="F77" s="6">
        <v>5</v>
      </c>
      <c r="G77" s="6" t="s">
        <v>109</v>
      </c>
      <c r="H77" s="23"/>
      <c r="I77" s="7">
        <f t="shared" si="2"/>
        <v>0</v>
      </c>
      <c r="J77" s="10" t="s">
        <v>19</v>
      </c>
    </row>
    <row r="78" spans="1:10" ht="22.5" customHeight="1" x14ac:dyDescent="0.4">
      <c r="A78" s="4">
        <v>70</v>
      </c>
      <c r="B78" s="10" t="s">
        <v>132</v>
      </c>
      <c r="C78" s="4" t="s">
        <v>159</v>
      </c>
      <c r="D78" s="10"/>
      <c r="E78" s="17" t="s">
        <v>160</v>
      </c>
      <c r="F78" s="6">
        <v>2</v>
      </c>
      <c r="G78" s="6" t="s">
        <v>109</v>
      </c>
      <c r="H78" s="23"/>
      <c r="I78" s="7">
        <f t="shared" si="2"/>
        <v>0</v>
      </c>
      <c r="J78" s="10" t="s">
        <v>19</v>
      </c>
    </row>
    <row r="79" spans="1:10" ht="22.5" customHeight="1" x14ac:dyDescent="0.4">
      <c r="A79" s="4">
        <v>71</v>
      </c>
      <c r="B79" s="10" t="s">
        <v>132</v>
      </c>
      <c r="C79" s="4" t="s">
        <v>161</v>
      </c>
      <c r="D79" s="10"/>
      <c r="E79" s="17" t="s">
        <v>162</v>
      </c>
      <c r="F79" s="6">
        <v>2</v>
      </c>
      <c r="G79" s="6" t="s">
        <v>109</v>
      </c>
      <c r="H79" s="23"/>
      <c r="I79" s="7">
        <f t="shared" si="2"/>
        <v>0</v>
      </c>
      <c r="J79" s="10" t="s">
        <v>19</v>
      </c>
    </row>
    <row r="80" spans="1:10" ht="22.5" customHeight="1" x14ac:dyDescent="0.4">
      <c r="A80" s="4">
        <v>72</v>
      </c>
      <c r="B80" s="10" t="s">
        <v>132</v>
      </c>
      <c r="C80" s="4" t="s">
        <v>163</v>
      </c>
      <c r="D80" s="10"/>
      <c r="E80" s="17" t="s">
        <v>164</v>
      </c>
      <c r="F80" s="6">
        <v>4</v>
      </c>
      <c r="G80" s="6" t="s">
        <v>109</v>
      </c>
      <c r="H80" s="23"/>
      <c r="I80" s="7">
        <f t="shared" si="2"/>
        <v>0</v>
      </c>
      <c r="J80" s="10" t="s">
        <v>19</v>
      </c>
    </row>
    <row r="81" spans="1:10" ht="22.5" customHeight="1" x14ac:dyDescent="0.4">
      <c r="A81" s="4">
        <v>73</v>
      </c>
      <c r="B81" s="10" t="s">
        <v>132</v>
      </c>
      <c r="C81" s="4" t="s">
        <v>165</v>
      </c>
      <c r="D81" s="10"/>
      <c r="E81" s="17" t="s">
        <v>166</v>
      </c>
      <c r="F81" s="6">
        <v>4</v>
      </c>
      <c r="G81" s="6" t="s">
        <v>109</v>
      </c>
      <c r="H81" s="23"/>
      <c r="I81" s="7">
        <f t="shared" si="2"/>
        <v>0</v>
      </c>
      <c r="J81" s="10" t="s">
        <v>19</v>
      </c>
    </row>
    <row r="82" spans="1:10" ht="22.5" customHeight="1" x14ac:dyDescent="0.4">
      <c r="A82" s="4">
        <v>74</v>
      </c>
      <c r="B82" s="10" t="s">
        <v>132</v>
      </c>
      <c r="C82" s="4" t="s">
        <v>167</v>
      </c>
      <c r="D82" s="10"/>
      <c r="E82" s="17" t="s">
        <v>168</v>
      </c>
      <c r="F82" s="6">
        <v>4</v>
      </c>
      <c r="G82" s="6" t="s">
        <v>109</v>
      </c>
      <c r="H82" s="23"/>
      <c r="I82" s="7">
        <f t="shared" si="2"/>
        <v>0</v>
      </c>
      <c r="J82" s="10" t="s">
        <v>19</v>
      </c>
    </row>
    <row r="83" spans="1:10" ht="22.5" customHeight="1" x14ac:dyDescent="0.4">
      <c r="A83" s="4">
        <v>75</v>
      </c>
      <c r="B83" s="10" t="s">
        <v>132</v>
      </c>
      <c r="C83" s="4" t="s">
        <v>169</v>
      </c>
      <c r="D83" s="10"/>
      <c r="E83" s="17" t="s">
        <v>170</v>
      </c>
      <c r="F83" s="6">
        <v>1</v>
      </c>
      <c r="G83" s="6" t="s">
        <v>14</v>
      </c>
      <c r="H83" s="23"/>
      <c r="I83" s="7">
        <f t="shared" si="2"/>
        <v>0</v>
      </c>
      <c r="J83" s="10" t="s">
        <v>19</v>
      </c>
    </row>
    <row r="84" spans="1:10" ht="22.5" customHeight="1" x14ac:dyDescent="0.4">
      <c r="A84" s="4">
        <v>76</v>
      </c>
      <c r="B84" s="10" t="s">
        <v>132</v>
      </c>
      <c r="C84" s="4" t="s">
        <v>171</v>
      </c>
      <c r="D84" s="10"/>
      <c r="E84" s="17" t="s">
        <v>172</v>
      </c>
      <c r="F84" s="6">
        <v>4</v>
      </c>
      <c r="G84" s="6" t="s">
        <v>109</v>
      </c>
      <c r="H84" s="23"/>
      <c r="I84" s="7">
        <f t="shared" si="2"/>
        <v>0</v>
      </c>
      <c r="J84" s="10" t="s">
        <v>19</v>
      </c>
    </row>
    <row r="85" spans="1:10" ht="22.5" customHeight="1" x14ac:dyDescent="0.4">
      <c r="A85" s="4">
        <v>77</v>
      </c>
      <c r="B85" s="10" t="s">
        <v>132</v>
      </c>
      <c r="C85" s="4" t="s">
        <v>173</v>
      </c>
      <c r="D85" s="10"/>
      <c r="E85" s="17" t="s">
        <v>174</v>
      </c>
      <c r="F85" s="6">
        <v>2</v>
      </c>
      <c r="G85" s="6" t="s">
        <v>14</v>
      </c>
      <c r="H85" s="23"/>
      <c r="I85" s="7">
        <f t="shared" si="2"/>
        <v>0</v>
      </c>
      <c r="J85" s="10" t="s">
        <v>19</v>
      </c>
    </row>
    <row r="86" spans="1:10" ht="22.5" customHeight="1" x14ac:dyDescent="0.4">
      <c r="A86" s="4">
        <v>78</v>
      </c>
      <c r="B86" s="10" t="s">
        <v>132</v>
      </c>
      <c r="C86" s="4" t="s">
        <v>175</v>
      </c>
      <c r="D86" s="10"/>
      <c r="E86" s="17" t="s">
        <v>176</v>
      </c>
      <c r="F86" s="6">
        <v>3</v>
      </c>
      <c r="G86" s="6" t="s">
        <v>14</v>
      </c>
      <c r="H86" s="23"/>
      <c r="I86" s="7">
        <f t="shared" si="2"/>
        <v>0</v>
      </c>
      <c r="J86" s="10" t="s">
        <v>19</v>
      </c>
    </row>
    <row r="87" spans="1:10" ht="22.5" customHeight="1" x14ac:dyDescent="0.4">
      <c r="A87" s="4">
        <v>79</v>
      </c>
      <c r="B87" s="10" t="s">
        <v>132</v>
      </c>
      <c r="C87" s="4" t="s">
        <v>177</v>
      </c>
      <c r="D87" s="10"/>
      <c r="E87" s="17" t="s">
        <v>178</v>
      </c>
      <c r="F87" s="6">
        <v>1</v>
      </c>
      <c r="G87" s="36" t="s">
        <v>179</v>
      </c>
      <c r="H87" s="23"/>
      <c r="I87" s="7">
        <f t="shared" si="2"/>
        <v>0</v>
      </c>
      <c r="J87" s="10" t="s">
        <v>19</v>
      </c>
    </row>
    <row r="88" spans="1:10" ht="22.5" customHeight="1" x14ac:dyDescent="0.4">
      <c r="A88" s="4">
        <v>80</v>
      </c>
      <c r="B88" s="10" t="s">
        <v>132</v>
      </c>
      <c r="C88" s="4" t="s">
        <v>180</v>
      </c>
      <c r="D88" s="10"/>
      <c r="E88" s="17" t="s">
        <v>181</v>
      </c>
      <c r="F88" s="6">
        <v>6</v>
      </c>
      <c r="G88" s="6" t="s">
        <v>109</v>
      </c>
      <c r="H88" s="37"/>
      <c r="I88" s="21">
        <f t="shared" si="2"/>
        <v>0</v>
      </c>
      <c r="J88" s="10" t="s">
        <v>19</v>
      </c>
    </row>
    <row r="89" spans="1:10" ht="22.5" customHeight="1" x14ac:dyDescent="0.4">
      <c r="A89" s="4">
        <v>81</v>
      </c>
      <c r="B89" s="10" t="s">
        <v>132</v>
      </c>
      <c r="C89" s="4" t="s">
        <v>182</v>
      </c>
      <c r="D89" s="10"/>
      <c r="E89" s="17" t="s">
        <v>183</v>
      </c>
      <c r="F89" s="6">
        <v>6</v>
      </c>
      <c r="G89" s="15" t="s">
        <v>109</v>
      </c>
      <c r="H89" s="23"/>
      <c r="I89" s="7">
        <f t="shared" si="2"/>
        <v>0</v>
      </c>
      <c r="J89" s="10" t="s">
        <v>19</v>
      </c>
    </row>
    <row r="90" spans="1:10" ht="22.5" customHeight="1" x14ac:dyDescent="0.4">
      <c r="A90" s="4">
        <v>82</v>
      </c>
      <c r="B90" s="10" t="s">
        <v>132</v>
      </c>
      <c r="C90" s="4" t="s">
        <v>184</v>
      </c>
      <c r="D90" s="10"/>
      <c r="E90" s="17" t="s">
        <v>185</v>
      </c>
      <c r="F90" s="6">
        <v>5</v>
      </c>
      <c r="G90" s="15" t="s">
        <v>109</v>
      </c>
      <c r="H90" s="23"/>
      <c r="I90" s="7">
        <f t="shared" si="2"/>
        <v>0</v>
      </c>
      <c r="J90" s="10" t="s">
        <v>19</v>
      </c>
    </row>
    <row r="91" spans="1:10" ht="22.5" customHeight="1" x14ac:dyDescent="0.4">
      <c r="A91" s="4">
        <v>83</v>
      </c>
      <c r="B91" s="10" t="s">
        <v>132</v>
      </c>
      <c r="C91" s="4" t="s">
        <v>186</v>
      </c>
      <c r="D91" s="10"/>
      <c r="E91" s="17" t="s">
        <v>187</v>
      </c>
      <c r="F91" s="6">
        <v>2</v>
      </c>
      <c r="G91" s="6" t="s">
        <v>109</v>
      </c>
      <c r="H91" s="23"/>
      <c r="I91" s="7">
        <f t="shared" si="2"/>
        <v>0</v>
      </c>
      <c r="J91" s="10" t="s">
        <v>19</v>
      </c>
    </row>
    <row r="92" spans="1:10" ht="22.5" customHeight="1" x14ac:dyDescent="0.4">
      <c r="A92" s="4">
        <v>84</v>
      </c>
      <c r="B92" s="10" t="s">
        <v>132</v>
      </c>
      <c r="C92" s="4" t="s">
        <v>188</v>
      </c>
      <c r="D92" s="10"/>
      <c r="E92" s="17" t="s">
        <v>189</v>
      </c>
      <c r="F92" s="6">
        <v>6</v>
      </c>
      <c r="G92" s="6" t="s">
        <v>109</v>
      </c>
      <c r="H92" s="31"/>
      <c r="I92" s="35">
        <f t="shared" si="2"/>
        <v>0</v>
      </c>
      <c r="J92" s="10" t="s">
        <v>19</v>
      </c>
    </row>
    <row r="93" spans="1:10" ht="22.5" customHeight="1" x14ac:dyDescent="0.4">
      <c r="A93" s="4">
        <v>85</v>
      </c>
      <c r="B93" s="10" t="s">
        <v>132</v>
      </c>
      <c r="C93" s="4" t="s">
        <v>190</v>
      </c>
      <c r="D93" s="10"/>
      <c r="E93" s="17" t="s">
        <v>191</v>
      </c>
      <c r="F93" s="6">
        <v>5</v>
      </c>
      <c r="G93" s="6" t="s">
        <v>18</v>
      </c>
      <c r="H93" s="23"/>
      <c r="I93" s="7">
        <f t="shared" si="2"/>
        <v>0</v>
      </c>
      <c r="J93" s="10" t="s">
        <v>19</v>
      </c>
    </row>
    <row r="94" spans="1:10" ht="22.5" customHeight="1" x14ac:dyDescent="0.4">
      <c r="A94" s="4">
        <v>86</v>
      </c>
      <c r="B94" s="10" t="s">
        <v>132</v>
      </c>
      <c r="C94" s="4" t="s">
        <v>192</v>
      </c>
      <c r="D94" s="10"/>
      <c r="E94" s="17" t="s">
        <v>193</v>
      </c>
      <c r="F94" s="6">
        <v>2</v>
      </c>
      <c r="G94" s="6" t="s">
        <v>109</v>
      </c>
      <c r="H94" s="23"/>
      <c r="I94" s="7">
        <f t="shared" si="2"/>
        <v>0</v>
      </c>
      <c r="J94" s="10" t="s">
        <v>19</v>
      </c>
    </row>
    <row r="95" spans="1:10" ht="22.5" customHeight="1" x14ac:dyDescent="0.4">
      <c r="A95" s="4">
        <v>87</v>
      </c>
      <c r="B95" s="10" t="s">
        <v>132</v>
      </c>
      <c r="C95" s="4" t="s">
        <v>194</v>
      </c>
      <c r="D95" s="10"/>
      <c r="E95" s="17" t="s">
        <v>195</v>
      </c>
      <c r="F95" s="6">
        <v>1</v>
      </c>
      <c r="G95" s="6" t="s">
        <v>109</v>
      </c>
      <c r="H95" s="23"/>
      <c r="I95" s="7">
        <f t="shared" si="2"/>
        <v>0</v>
      </c>
      <c r="J95" s="10" t="s">
        <v>19</v>
      </c>
    </row>
    <row r="96" spans="1:10" ht="22.5" customHeight="1" x14ac:dyDescent="0.4">
      <c r="A96" s="4">
        <v>88</v>
      </c>
      <c r="B96" s="10" t="s">
        <v>132</v>
      </c>
      <c r="C96" s="4" t="s">
        <v>196</v>
      </c>
      <c r="D96" s="10"/>
      <c r="E96" s="17" t="s">
        <v>197</v>
      </c>
      <c r="F96" s="6">
        <v>3</v>
      </c>
      <c r="G96" s="6" t="s">
        <v>109</v>
      </c>
      <c r="H96" s="23"/>
      <c r="I96" s="7">
        <f t="shared" si="2"/>
        <v>0</v>
      </c>
      <c r="J96" s="10" t="s">
        <v>19</v>
      </c>
    </row>
    <row r="97" spans="1:10" ht="22.5" customHeight="1" x14ac:dyDescent="0.4">
      <c r="A97" s="4">
        <v>89</v>
      </c>
      <c r="B97" s="10" t="s">
        <v>132</v>
      </c>
      <c r="C97" s="4" t="s">
        <v>198</v>
      </c>
      <c r="D97" s="10"/>
      <c r="E97" s="17" t="s">
        <v>199</v>
      </c>
      <c r="F97" s="6">
        <v>3</v>
      </c>
      <c r="G97" s="6" t="s">
        <v>109</v>
      </c>
      <c r="H97" s="23"/>
      <c r="I97" s="7">
        <f t="shared" si="2"/>
        <v>0</v>
      </c>
      <c r="J97" s="10" t="s">
        <v>19</v>
      </c>
    </row>
    <row r="98" spans="1:10" ht="22.5" customHeight="1" x14ac:dyDescent="0.4">
      <c r="A98" s="4">
        <v>90</v>
      </c>
      <c r="B98" s="10" t="s">
        <v>132</v>
      </c>
      <c r="C98" s="4" t="s">
        <v>200</v>
      </c>
      <c r="D98" s="10"/>
      <c r="E98" s="17" t="s">
        <v>201</v>
      </c>
      <c r="F98" s="6">
        <v>1</v>
      </c>
      <c r="G98" s="6" t="s">
        <v>109</v>
      </c>
      <c r="H98" s="23"/>
      <c r="I98" s="7">
        <f t="shared" si="2"/>
        <v>0</v>
      </c>
      <c r="J98" s="10" t="s">
        <v>19</v>
      </c>
    </row>
    <row r="99" spans="1:10" ht="22.5" customHeight="1" x14ac:dyDescent="0.4">
      <c r="A99" s="4">
        <v>91</v>
      </c>
      <c r="B99" s="10" t="s">
        <v>132</v>
      </c>
      <c r="C99" s="4" t="s">
        <v>202</v>
      </c>
      <c r="D99" s="10"/>
      <c r="E99" s="17" t="s">
        <v>203</v>
      </c>
      <c r="F99" s="6">
        <v>1</v>
      </c>
      <c r="G99" s="6" t="s">
        <v>109</v>
      </c>
      <c r="H99" s="23"/>
      <c r="I99" s="7">
        <f t="shared" si="2"/>
        <v>0</v>
      </c>
      <c r="J99" s="10" t="s">
        <v>19</v>
      </c>
    </row>
    <row r="100" spans="1:10" ht="22.5" customHeight="1" x14ac:dyDescent="0.4">
      <c r="A100" s="4">
        <v>92</v>
      </c>
      <c r="B100" s="10" t="s">
        <v>132</v>
      </c>
      <c r="C100" s="4" t="s">
        <v>204</v>
      </c>
      <c r="D100" s="10"/>
      <c r="E100" s="17" t="s">
        <v>205</v>
      </c>
      <c r="F100" s="6">
        <v>1</v>
      </c>
      <c r="G100" s="6" t="s">
        <v>206</v>
      </c>
      <c r="H100" s="23"/>
      <c r="I100" s="7">
        <f t="shared" si="2"/>
        <v>0</v>
      </c>
      <c r="J100" s="10" t="s">
        <v>19</v>
      </c>
    </row>
    <row r="101" spans="1:10" ht="22.5" customHeight="1" x14ac:dyDescent="0.4">
      <c r="A101" s="4">
        <v>93</v>
      </c>
      <c r="B101" s="10" t="s">
        <v>132</v>
      </c>
      <c r="C101" s="4" t="s">
        <v>207</v>
      </c>
      <c r="D101" s="10"/>
      <c r="E101" s="17" t="s">
        <v>208</v>
      </c>
      <c r="F101" s="6">
        <v>1</v>
      </c>
      <c r="G101" s="6" t="s">
        <v>109</v>
      </c>
      <c r="H101" s="23"/>
      <c r="I101" s="7">
        <f t="shared" si="2"/>
        <v>0</v>
      </c>
      <c r="J101" s="10" t="s">
        <v>19</v>
      </c>
    </row>
    <row r="102" spans="1:10" ht="22.5" customHeight="1" x14ac:dyDescent="0.4">
      <c r="A102" s="4">
        <v>94</v>
      </c>
      <c r="B102" s="10" t="s">
        <v>132</v>
      </c>
      <c r="C102" s="4" t="s">
        <v>209</v>
      </c>
      <c r="D102" s="10"/>
      <c r="E102" s="17" t="s">
        <v>210</v>
      </c>
      <c r="F102" s="6">
        <v>1</v>
      </c>
      <c r="G102" s="6" t="s">
        <v>109</v>
      </c>
      <c r="H102" s="23"/>
      <c r="I102" s="7">
        <f t="shared" ref="I102:I104" si="3">SUM(H102*F102)</f>
        <v>0</v>
      </c>
      <c r="J102" s="10" t="s">
        <v>19</v>
      </c>
    </row>
    <row r="103" spans="1:10" ht="22.5" customHeight="1" x14ac:dyDescent="0.4">
      <c r="A103" s="4">
        <v>95</v>
      </c>
      <c r="B103" s="10" t="s">
        <v>132</v>
      </c>
      <c r="C103" s="4" t="s">
        <v>211</v>
      </c>
      <c r="D103" s="10"/>
      <c r="E103" s="17" t="s">
        <v>212</v>
      </c>
      <c r="F103" s="6">
        <v>1</v>
      </c>
      <c r="G103" s="6" t="s">
        <v>24</v>
      </c>
      <c r="H103" s="23"/>
      <c r="I103" s="7">
        <f t="shared" si="3"/>
        <v>0</v>
      </c>
      <c r="J103" s="10" t="s">
        <v>19</v>
      </c>
    </row>
    <row r="104" spans="1:10" ht="22.5" customHeight="1" thickBot="1" x14ac:dyDescent="0.45">
      <c r="A104" s="4">
        <v>96</v>
      </c>
      <c r="B104" s="10" t="s">
        <v>132</v>
      </c>
      <c r="C104" s="4" t="s">
        <v>213</v>
      </c>
      <c r="D104" s="10"/>
      <c r="E104" s="17" t="s">
        <v>214</v>
      </c>
      <c r="F104" s="6">
        <v>2</v>
      </c>
      <c r="G104" s="6" t="s">
        <v>109</v>
      </c>
      <c r="H104" s="25"/>
      <c r="I104" s="26">
        <f t="shared" si="3"/>
        <v>0</v>
      </c>
      <c r="J104" s="60" t="s">
        <v>19</v>
      </c>
    </row>
    <row r="105" spans="1:10" ht="22.5" customHeight="1" thickTop="1" x14ac:dyDescent="0.4">
      <c r="B105" s="28"/>
      <c r="E105" s="38"/>
      <c r="F105" s="39"/>
      <c r="G105" s="39"/>
      <c r="H105" s="30" t="s">
        <v>79</v>
      </c>
      <c r="I105" s="35">
        <f>SUM(I72:I104)</f>
        <v>0</v>
      </c>
      <c r="J105" s="62"/>
    </row>
    <row r="106" spans="1:10" ht="22.5" customHeight="1" x14ac:dyDescent="0.4">
      <c r="B106" s="28"/>
      <c r="E106" s="38"/>
      <c r="F106" s="39"/>
      <c r="G106" s="39"/>
      <c r="H106" s="63"/>
      <c r="I106" s="66"/>
      <c r="J106" s="65"/>
    </row>
    <row r="107" spans="1:10" ht="22.5" customHeight="1" x14ac:dyDescent="0.4">
      <c r="A107" s="53"/>
      <c r="B107" s="55"/>
      <c r="C107" s="53"/>
      <c r="D107" s="55"/>
      <c r="E107" s="57"/>
      <c r="F107" s="58"/>
      <c r="G107" s="58"/>
      <c r="H107" s="48"/>
      <c r="I107" s="59"/>
      <c r="J107" s="47" t="s">
        <v>271</v>
      </c>
    </row>
    <row r="108" spans="1:10" ht="22.5" customHeight="1" x14ac:dyDescent="0.4">
      <c r="A108" s="4">
        <v>97</v>
      </c>
      <c r="B108" s="10" t="s">
        <v>132</v>
      </c>
      <c r="C108" s="4" t="s">
        <v>215</v>
      </c>
      <c r="D108" s="10"/>
      <c r="E108" s="17" t="s">
        <v>216</v>
      </c>
      <c r="F108" s="6">
        <v>2</v>
      </c>
      <c r="G108" s="6" t="s">
        <v>24</v>
      </c>
      <c r="H108" s="23"/>
      <c r="I108" s="7">
        <f t="shared" ref="I108:I134" si="4">SUM(H108*F108)</f>
        <v>0</v>
      </c>
      <c r="J108" s="2" t="s">
        <v>15</v>
      </c>
    </row>
    <row r="109" spans="1:10" ht="22.5" customHeight="1" x14ac:dyDescent="0.4">
      <c r="A109" s="4">
        <v>98</v>
      </c>
      <c r="B109" s="10" t="s">
        <v>132</v>
      </c>
      <c r="C109" s="4" t="s">
        <v>217</v>
      </c>
      <c r="D109" s="10"/>
      <c r="E109" s="17" t="s">
        <v>218</v>
      </c>
      <c r="F109" s="6">
        <v>2</v>
      </c>
      <c r="G109" s="6" t="s">
        <v>109</v>
      </c>
      <c r="H109" s="23"/>
      <c r="I109" s="7">
        <f t="shared" si="4"/>
        <v>0</v>
      </c>
      <c r="J109" s="10" t="s">
        <v>19</v>
      </c>
    </row>
    <row r="110" spans="1:10" ht="22.5" customHeight="1" x14ac:dyDescent="0.4">
      <c r="A110" s="4">
        <v>99</v>
      </c>
      <c r="B110" s="10" t="s">
        <v>132</v>
      </c>
      <c r="C110" s="4" t="s">
        <v>219</v>
      </c>
      <c r="D110" s="10"/>
      <c r="E110" s="17" t="s">
        <v>220</v>
      </c>
      <c r="F110" s="6">
        <v>2</v>
      </c>
      <c r="G110" s="6" t="s">
        <v>109</v>
      </c>
      <c r="H110" s="23"/>
      <c r="I110" s="7">
        <f t="shared" si="4"/>
        <v>0</v>
      </c>
      <c r="J110" s="10" t="s">
        <v>19</v>
      </c>
    </row>
    <row r="111" spans="1:10" ht="22.5" customHeight="1" x14ac:dyDescent="0.4">
      <c r="A111" s="4">
        <v>100</v>
      </c>
      <c r="B111" s="10" t="s">
        <v>132</v>
      </c>
      <c r="C111" s="4" t="s">
        <v>221</v>
      </c>
      <c r="D111" s="10"/>
      <c r="E111" s="17" t="s">
        <v>222</v>
      </c>
      <c r="F111" s="6">
        <v>2</v>
      </c>
      <c r="G111" s="6" t="s">
        <v>109</v>
      </c>
      <c r="H111" s="23"/>
      <c r="I111" s="7">
        <f t="shared" si="4"/>
        <v>0</v>
      </c>
      <c r="J111" s="10" t="s">
        <v>19</v>
      </c>
    </row>
    <row r="112" spans="1:10" ht="22.5" customHeight="1" x14ac:dyDescent="0.4">
      <c r="A112" s="4">
        <v>101</v>
      </c>
      <c r="B112" s="10" t="s">
        <v>132</v>
      </c>
      <c r="C112" s="4" t="s">
        <v>223</v>
      </c>
      <c r="D112" s="10"/>
      <c r="E112" s="17" t="s">
        <v>224</v>
      </c>
      <c r="F112" s="6">
        <v>2</v>
      </c>
      <c r="G112" s="6" t="s">
        <v>109</v>
      </c>
      <c r="H112" s="23"/>
      <c r="I112" s="7">
        <f t="shared" si="4"/>
        <v>0</v>
      </c>
      <c r="J112" s="10" t="s">
        <v>19</v>
      </c>
    </row>
    <row r="113" spans="1:10" ht="22.5" customHeight="1" x14ac:dyDescent="0.4">
      <c r="A113" s="4">
        <v>102</v>
      </c>
      <c r="B113" s="10" t="s">
        <v>132</v>
      </c>
      <c r="C113" s="4" t="s">
        <v>225</v>
      </c>
      <c r="D113" s="10"/>
      <c r="E113" s="17" t="s">
        <v>226</v>
      </c>
      <c r="F113" s="6">
        <v>2</v>
      </c>
      <c r="G113" s="6" t="s">
        <v>109</v>
      </c>
      <c r="H113" s="23"/>
      <c r="I113" s="7">
        <f t="shared" si="4"/>
        <v>0</v>
      </c>
      <c r="J113" s="10" t="s">
        <v>19</v>
      </c>
    </row>
    <row r="114" spans="1:10" ht="22.5" customHeight="1" x14ac:dyDescent="0.4">
      <c r="A114" s="4">
        <v>103</v>
      </c>
      <c r="B114" s="10" t="s">
        <v>132</v>
      </c>
      <c r="C114" s="4" t="s">
        <v>227</v>
      </c>
      <c r="D114" s="10"/>
      <c r="E114" s="17" t="s">
        <v>228</v>
      </c>
      <c r="F114" s="6">
        <v>4</v>
      </c>
      <c r="G114" s="6" t="s">
        <v>109</v>
      </c>
      <c r="H114" s="23"/>
      <c r="I114" s="7">
        <f t="shared" si="4"/>
        <v>0</v>
      </c>
      <c r="J114" s="10" t="s">
        <v>19</v>
      </c>
    </row>
    <row r="115" spans="1:10" ht="22.5" customHeight="1" x14ac:dyDescent="0.4">
      <c r="A115" s="4">
        <v>104</v>
      </c>
      <c r="B115" s="10" t="s">
        <v>132</v>
      </c>
      <c r="C115" s="4" t="s">
        <v>229</v>
      </c>
      <c r="D115" s="10"/>
      <c r="E115" s="17" t="s">
        <v>230</v>
      </c>
      <c r="F115" s="6">
        <v>4</v>
      </c>
      <c r="G115" s="6" t="s">
        <v>109</v>
      </c>
      <c r="H115" s="23"/>
      <c r="I115" s="7">
        <f t="shared" si="4"/>
        <v>0</v>
      </c>
      <c r="J115" s="10" t="s">
        <v>19</v>
      </c>
    </row>
    <row r="116" spans="1:10" ht="22.5" customHeight="1" x14ac:dyDescent="0.4">
      <c r="A116" s="4">
        <v>105</v>
      </c>
      <c r="B116" s="10" t="s">
        <v>132</v>
      </c>
      <c r="C116" s="4" t="s">
        <v>231</v>
      </c>
      <c r="D116" s="10"/>
      <c r="E116" s="17" t="s">
        <v>232</v>
      </c>
      <c r="F116" s="6">
        <v>2</v>
      </c>
      <c r="G116" s="6" t="s">
        <v>109</v>
      </c>
      <c r="H116" s="23"/>
      <c r="I116" s="7">
        <f t="shared" si="4"/>
        <v>0</v>
      </c>
      <c r="J116" s="10" t="s">
        <v>19</v>
      </c>
    </row>
    <row r="117" spans="1:10" ht="22.5" customHeight="1" x14ac:dyDescent="0.4">
      <c r="A117" s="4">
        <v>106</v>
      </c>
      <c r="B117" s="10" t="s">
        <v>132</v>
      </c>
      <c r="C117" s="4" t="s">
        <v>233</v>
      </c>
      <c r="D117" s="10"/>
      <c r="E117" s="17" t="s">
        <v>234</v>
      </c>
      <c r="F117" s="6">
        <v>2</v>
      </c>
      <c r="G117" s="6" t="s">
        <v>109</v>
      </c>
      <c r="H117" s="23"/>
      <c r="I117" s="7">
        <f t="shared" si="4"/>
        <v>0</v>
      </c>
      <c r="J117" s="10" t="s">
        <v>19</v>
      </c>
    </row>
    <row r="118" spans="1:10" ht="22.5" customHeight="1" x14ac:dyDescent="0.4">
      <c r="A118" s="4">
        <v>107</v>
      </c>
      <c r="B118" s="10" t="s">
        <v>132</v>
      </c>
      <c r="C118" s="4" t="s">
        <v>235</v>
      </c>
      <c r="D118" s="10"/>
      <c r="E118" s="17" t="s">
        <v>236</v>
      </c>
      <c r="F118" s="6">
        <v>2</v>
      </c>
      <c r="G118" s="6" t="s">
        <v>109</v>
      </c>
      <c r="H118" s="23"/>
      <c r="I118" s="7">
        <f t="shared" si="4"/>
        <v>0</v>
      </c>
      <c r="J118" s="10" t="s">
        <v>19</v>
      </c>
    </row>
    <row r="119" spans="1:10" ht="22.5" customHeight="1" x14ac:dyDescent="0.4">
      <c r="A119" s="4">
        <v>108</v>
      </c>
      <c r="B119" s="10" t="s">
        <v>132</v>
      </c>
      <c r="C119" s="4" t="s">
        <v>237</v>
      </c>
      <c r="D119" s="10"/>
      <c r="E119" s="17" t="s">
        <v>238</v>
      </c>
      <c r="F119" s="6">
        <v>2</v>
      </c>
      <c r="G119" s="6" t="s">
        <v>109</v>
      </c>
      <c r="H119" s="23"/>
      <c r="I119" s="7">
        <f t="shared" si="4"/>
        <v>0</v>
      </c>
      <c r="J119" s="10" t="s">
        <v>19</v>
      </c>
    </row>
    <row r="120" spans="1:10" ht="22.5" customHeight="1" x14ac:dyDescent="0.4">
      <c r="A120" s="4">
        <v>109</v>
      </c>
      <c r="B120" s="10" t="s">
        <v>132</v>
      </c>
      <c r="C120" s="4" t="s">
        <v>239</v>
      </c>
      <c r="D120" s="10"/>
      <c r="E120" s="17" t="s">
        <v>240</v>
      </c>
      <c r="F120" s="6">
        <v>2</v>
      </c>
      <c r="G120" s="6" t="s">
        <v>109</v>
      </c>
      <c r="H120" s="23"/>
      <c r="I120" s="7">
        <f t="shared" si="4"/>
        <v>0</v>
      </c>
      <c r="J120" s="10" t="s">
        <v>19</v>
      </c>
    </row>
    <row r="121" spans="1:10" ht="22.5" customHeight="1" x14ac:dyDescent="0.4">
      <c r="A121" s="4">
        <v>110</v>
      </c>
      <c r="B121" s="10" t="s">
        <v>132</v>
      </c>
      <c r="C121" s="4" t="s">
        <v>241</v>
      </c>
      <c r="D121" s="10"/>
      <c r="E121" s="17" t="s">
        <v>242</v>
      </c>
      <c r="F121" s="6">
        <v>3</v>
      </c>
      <c r="G121" s="6" t="s">
        <v>109</v>
      </c>
      <c r="H121" s="23"/>
      <c r="I121" s="7">
        <f t="shared" si="4"/>
        <v>0</v>
      </c>
      <c r="J121" s="10" t="s">
        <v>19</v>
      </c>
    </row>
    <row r="122" spans="1:10" ht="22.5" customHeight="1" x14ac:dyDescent="0.4">
      <c r="A122" s="4">
        <v>111</v>
      </c>
      <c r="B122" s="10" t="s">
        <v>132</v>
      </c>
      <c r="C122" s="4" t="s">
        <v>243</v>
      </c>
      <c r="D122" s="10"/>
      <c r="E122" s="17" t="s">
        <v>244</v>
      </c>
      <c r="F122" s="6">
        <v>2</v>
      </c>
      <c r="G122" s="6" t="s">
        <v>14</v>
      </c>
      <c r="H122" s="23"/>
      <c r="I122" s="7">
        <f t="shared" si="4"/>
        <v>0</v>
      </c>
      <c r="J122" s="10" t="s">
        <v>19</v>
      </c>
    </row>
    <row r="123" spans="1:10" ht="22.5" customHeight="1" x14ac:dyDescent="0.4">
      <c r="A123" s="4">
        <v>112</v>
      </c>
      <c r="B123" s="10" t="s">
        <v>132</v>
      </c>
      <c r="C123" s="4" t="s">
        <v>245</v>
      </c>
      <c r="D123" s="10"/>
      <c r="E123" s="17" t="s">
        <v>246</v>
      </c>
      <c r="F123" s="6">
        <v>5</v>
      </c>
      <c r="G123" s="6" t="s">
        <v>206</v>
      </c>
      <c r="H123" s="23"/>
      <c r="I123" s="7">
        <f t="shared" si="4"/>
        <v>0</v>
      </c>
      <c r="J123" s="10" t="s">
        <v>19</v>
      </c>
    </row>
    <row r="124" spans="1:10" ht="22.5" customHeight="1" x14ac:dyDescent="0.4">
      <c r="A124" s="4">
        <v>113</v>
      </c>
      <c r="B124" s="10" t="s">
        <v>132</v>
      </c>
      <c r="C124" s="4" t="s">
        <v>247</v>
      </c>
      <c r="D124" s="10"/>
      <c r="E124" s="17" t="s">
        <v>248</v>
      </c>
      <c r="F124" s="6">
        <v>2</v>
      </c>
      <c r="G124" s="6" t="s">
        <v>206</v>
      </c>
      <c r="H124" s="23"/>
      <c r="I124" s="7">
        <f t="shared" si="4"/>
        <v>0</v>
      </c>
      <c r="J124" s="10" t="s">
        <v>19</v>
      </c>
    </row>
    <row r="125" spans="1:10" ht="22.5" customHeight="1" x14ac:dyDescent="0.4">
      <c r="A125" s="4">
        <v>114</v>
      </c>
      <c r="B125" s="10" t="s">
        <v>132</v>
      </c>
      <c r="C125" s="4" t="s">
        <v>249</v>
      </c>
      <c r="D125" s="10"/>
      <c r="E125" s="12"/>
      <c r="F125" s="6">
        <v>1</v>
      </c>
      <c r="G125" s="19" t="s">
        <v>31</v>
      </c>
      <c r="H125" s="31"/>
      <c r="I125" s="35">
        <f t="shared" si="4"/>
        <v>0</v>
      </c>
      <c r="J125" s="10" t="s">
        <v>19</v>
      </c>
    </row>
    <row r="126" spans="1:10" ht="22.5" customHeight="1" x14ac:dyDescent="0.4">
      <c r="A126" s="4">
        <v>115</v>
      </c>
      <c r="B126" s="2" t="s">
        <v>250</v>
      </c>
      <c r="C126" s="4" t="s">
        <v>251</v>
      </c>
      <c r="D126" s="10"/>
      <c r="E126" s="5" t="s">
        <v>252</v>
      </c>
      <c r="F126" s="6">
        <v>1</v>
      </c>
      <c r="G126" s="36" t="s">
        <v>179</v>
      </c>
      <c r="H126" s="23"/>
      <c r="I126" s="7">
        <f t="shared" si="4"/>
        <v>0</v>
      </c>
      <c r="J126" s="10" t="s">
        <v>19</v>
      </c>
    </row>
    <row r="127" spans="1:10" ht="22.5" customHeight="1" x14ac:dyDescent="0.4">
      <c r="A127" s="4">
        <v>116</v>
      </c>
      <c r="B127" s="2" t="s">
        <v>250</v>
      </c>
      <c r="C127" s="4" t="s">
        <v>253</v>
      </c>
      <c r="D127" s="10"/>
      <c r="E127" s="5" t="s">
        <v>254</v>
      </c>
      <c r="F127" s="6">
        <v>1</v>
      </c>
      <c r="G127" s="6" t="s">
        <v>14</v>
      </c>
      <c r="H127" s="23"/>
      <c r="I127" s="7">
        <f t="shared" si="4"/>
        <v>0</v>
      </c>
      <c r="J127" s="10" t="s">
        <v>19</v>
      </c>
    </row>
    <row r="128" spans="1:10" ht="22.5" customHeight="1" x14ac:dyDescent="0.4">
      <c r="A128" s="4">
        <v>117</v>
      </c>
      <c r="B128" s="2" t="s">
        <v>250</v>
      </c>
      <c r="C128" s="4" t="s">
        <v>255</v>
      </c>
      <c r="D128" s="10"/>
      <c r="E128" s="5" t="s">
        <v>256</v>
      </c>
      <c r="F128" s="6">
        <v>1</v>
      </c>
      <c r="G128" s="6" t="s">
        <v>14</v>
      </c>
      <c r="H128" s="23"/>
      <c r="I128" s="7">
        <f t="shared" si="4"/>
        <v>0</v>
      </c>
      <c r="J128" s="10" t="s">
        <v>19</v>
      </c>
    </row>
    <row r="129" spans="1:12" ht="22.5" customHeight="1" x14ac:dyDescent="0.4">
      <c r="A129" s="4">
        <v>118</v>
      </c>
      <c r="B129" s="2" t="s">
        <v>250</v>
      </c>
      <c r="C129" s="4" t="s">
        <v>257</v>
      </c>
      <c r="D129" s="10"/>
      <c r="E129" s="5" t="s">
        <v>258</v>
      </c>
      <c r="F129" s="6">
        <v>1</v>
      </c>
      <c r="G129" s="6" t="s">
        <v>14</v>
      </c>
      <c r="H129" s="23"/>
      <c r="I129" s="7">
        <f t="shared" si="4"/>
        <v>0</v>
      </c>
      <c r="J129" s="10" t="s">
        <v>19</v>
      </c>
    </row>
    <row r="130" spans="1:12" ht="22.5" customHeight="1" x14ac:dyDescent="0.4">
      <c r="A130" s="4">
        <v>119</v>
      </c>
      <c r="B130" s="2" t="s">
        <v>250</v>
      </c>
      <c r="C130" s="4" t="s">
        <v>259</v>
      </c>
      <c r="D130" s="10"/>
      <c r="E130" s="5" t="s">
        <v>260</v>
      </c>
      <c r="F130" s="6">
        <v>1</v>
      </c>
      <c r="G130" s="6" t="s">
        <v>14</v>
      </c>
      <c r="H130" s="23"/>
      <c r="I130" s="7">
        <f t="shared" si="4"/>
        <v>0</v>
      </c>
      <c r="J130" s="10" t="s">
        <v>19</v>
      </c>
    </row>
    <row r="131" spans="1:12" ht="22.5" customHeight="1" x14ac:dyDescent="0.4">
      <c r="A131" s="4">
        <v>120</v>
      </c>
      <c r="B131" s="2" t="s">
        <v>250</v>
      </c>
      <c r="C131" s="4" t="s">
        <v>261</v>
      </c>
      <c r="D131" s="10"/>
      <c r="E131" s="5" t="s">
        <v>262</v>
      </c>
      <c r="F131" s="6">
        <v>1</v>
      </c>
      <c r="G131" s="6" t="s">
        <v>14</v>
      </c>
      <c r="H131" s="23"/>
      <c r="I131" s="7">
        <f t="shared" si="4"/>
        <v>0</v>
      </c>
      <c r="J131" s="10" t="s">
        <v>19</v>
      </c>
    </row>
    <row r="132" spans="1:12" ht="22.5" customHeight="1" x14ac:dyDescent="0.4">
      <c r="A132" s="4">
        <v>121</v>
      </c>
      <c r="B132" s="2" t="s">
        <v>250</v>
      </c>
      <c r="C132" s="4" t="s">
        <v>263</v>
      </c>
      <c r="D132" s="10"/>
      <c r="E132" s="5" t="s">
        <v>264</v>
      </c>
      <c r="F132" s="6">
        <v>1</v>
      </c>
      <c r="G132" s="6" t="s">
        <v>14</v>
      </c>
      <c r="H132" s="23"/>
      <c r="I132" s="7">
        <f t="shared" si="4"/>
        <v>0</v>
      </c>
      <c r="J132" s="10" t="s">
        <v>19</v>
      </c>
    </row>
    <row r="133" spans="1:12" ht="22.5" customHeight="1" x14ac:dyDescent="0.4">
      <c r="A133" s="4">
        <v>122</v>
      </c>
      <c r="B133" s="2" t="s">
        <v>250</v>
      </c>
      <c r="C133" s="4" t="s">
        <v>265</v>
      </c>
      <c r="D133" s="10"/>
      <c r="E133" s="40"/>
      <c r="F133" s="33">
        <v>1</v>
      </c>
      <c r="G133" s="10" t="s">
        <v>31</v>
      </c>
      <c r="H133" s="23"/>
      <c r="I133" s="7">
        <f t="shared" si="4"/>
        <v>0</v>
      </c>
      <c r="J133" s="10" t="s">
        <v>19</v>
      </c>
    </row>
    <row r="134" spans="1:12" ht="22.5" customHeight="1" thickBot="1" x14ac:dyDescent="0.45">
      <c r="A134" s="4">
        <v>123</v>
      </c>
      <c r="B134" s="2" t="s">
        <v>250</v>
      </c>
      <c r="C134" s="4" t="s">
        <v>266</v>
      </c>
      <c r="D134" s="10"/>
      <c r="E134" s="40"/>
      <c r="F134" s="33">
        <v>1</v>
      </c>
      <c r="G134" s="10" t="s">
        <v>31</v>
      </c>
      <c r="H134" s="25"/>
      <c r="I134" s="26">
        <f t="shared" si="4"/>
        <v>0</v>
      </c>
      <c r="J134" s="60" t="s">
        <v>19</v>
      </c>
    </row>
    <row r="135" spans="1:12" ht="22.5" customHeight="1" thickTop="1" thickBot="1" x14ac:dyDescent="0.45">
      <c r="B135" s="28"/>
      <c r="E135" s="38"/>
      <c r="F135" s="39"/>
      <c r="G135" s="39"/>
      <c r="H135" s="41" t="s">
        <v>79</v>
      </c>
      <c r="I135" s="42">
        <f>SUM(I108:I134)</f>
        <v>0</v>
      </c>
      <c r="J135" s="61"/>
    </row>
    <row r="136" spans="1:12" ht="22.5" customHeight="1" thickTop="1" x14ac:dyDescent="0.4">
      <c r="F136" s="29"/>
      <c r="H136" s="45" t="s">
        <v>267</v>
      </c>
      <c r="I136" s="31">
        <f>I34+I69+I105+I135</f>
        <v>0</v>
      </c>
      <c r="L136" s="43"/>
    </row>
    <row r="137" spans="1:12" ht="22.5" customHeight="1" x14ac:dyDescent="0.4">
      <c r="F137" s="29"/>
    </row>
    <row r="138" spans="1:12" ht="22.5" customHeight="1" x14ac:dyDescent="0.4">
      <c r="F138" s="29"/>
    </row>
    <row r="139" spans="1:12" ht="22.5" customHeight="1" x14ac:dyDescent="0.4">
      <c r="F139" s="29"/>
    </row>
    <row r="140" spans="1:12" ht="22.5" customHeight="1" x14ac:dyDescent="0.4">
      <c r="F140" s="29"/>
    </row>
    <row r="141" spans="1:12" ht="22.5" customHeight="1" x14ac:dyDescent="0.4">
      <c r="F141" s="29"/>
    </row>
    <row r="142" spans="1:12" ht="22.5" customHeight="1" x14ac:dyDescent="0.4">
      <c r="F142" s="29"/>
    </row>
    <row r="143" spans="1:12" ht="22.5" customHeight="1" x14ac:dyDescent="0.4">
      <c r="F143" s="29"/>
    </row>
    <row r="144" spans="1:12" ht="22.5" customHeight="1" x14ac:dyDescent="0.4">
      <c r="F144" s="29"/>
    </row>
    <row r="145" spans="6:6" ht="22.5" customHeight="1" x14ac:dyDescent="0.4">
      <c r="F145" s="29"/>
    </row>
    <row r="146" spans="6:6" ht="22.5" customHeight="1" x14ac:dyDescent="0.4">
      <c r="F146" s="29"/>
    </row>
    <row r="147" spans="6:6" ht="22.5" customHeight="1" x14ac:dyDescent="0.4">
      <c r="F147" s="29"/>
    </row>
    <row r="148" spans="6:6" ht="22.5" customHeight="1" x14ac:dyDescent="0.4">
      <c r="F148" s="29"/>
    </row>
    <row r="149" spans="6:6" ht="22.5" customHeight="1" x14ac:dyDescent="0.4">
      <c r="F149" s="29"/>
    </row>
    <row r="150" spans="6:6" ht="22.5" customHeight="1" x14ac:dyDescent="0.4">
      <c r="F150" s="29"/>
    </row>
    <row r="151" spans="6:6" ht="22.5" customHeight="1" x14ac:dyDescent="0.4">
      <c r="F151" s="29"/>
    </row>
    <row r="152" spans="6:6" ht="22.5" customHeight="1" x14ac:dyDescent="0.4">
      <c r="F152" s="29"/>
    </row>
    <row r="153" spans="6:6" ht="22.5" customHeight="1" x14ac:dyDescent="0.4">
      <c r="F153" s="29"/>
    </row>
    <row r="154" spans="6:6" ht="22.5" customHeight="1" x14ac:dyDescent="0.4">
      <c r="F154" s="29"/>
    </row>
    <row r="155" spans="6:6" ht="22.5" customHeight="1" x14ac:dyDescent="0.4">
      <c r="F155" s="29"/>
    </row>
    <row r="156" spans="6:6" ht="22.5" customHeight="1" x14ac:dyDescent="0.4">
      <c r="F156" s="29"/>
    </row>
    <row r="157" spans="6:6" ht="22.5" customHeight="1" x14ac:dyDescent="0.4">
      <c r="F157" s="29"/>
    </row>
    <row r="158" spans="6:6" ht="22.5" customHeight="1" x14ac:dyDescent="0.4">
      <c r="F158" s="29"/>
    </row>
    <row r="159" spans="6:6" ht="22.5" customHeight="1" x14ac:dyDescent="0.4">
      <c r="F159" s="29"/>
    </row>
    <row r="160" spans="6:6" ht="22.5" customHeight="1" x14ac:dyDescent="0.4">
      <c r="F160" s="29"/>
    </row>
    <row r="161" spans="6:6" ht="22.5" customHeight="1" x14ac:dyDescent="0.4">
      <c r="F161" s="29"/>
    </row>
    <row r="162" spans="6:6" ht="22.5" customHeight="1" x14ac:dyDescent="0.4">
      <c r="F162" s="29"/>
    </row>
    <row r="163" spans="6:6" ht="22.5" customHeight="1" x14ac:dyDescent="0.4">
      <c r="F163" s="29"/>
    </row>
    <row r="164" spans="6:6" ht="22.5" customHeight="1" x14ac:dyDescent="0.4">
      <c r="F164" s="29"/>
    </row>
    <row r="165" spans="6:6" ht="22.5" customHeight="1" x14ac:dyDescent="0.4">
      <c r="F165" s="29"/>
    </row>
    <row r="166" spans="6:6" ht="22.5" customHeight="1" x14ac:dyDescent="0.4">
      <c r="F166" s="29"/>
    </row>
    <row r="167" spans="6:6" ht="22.5" customHeight="1" x14ac:dyDescent="0.4">
      <c r="F167" s="29"/>
    </row>
    <row r="168" spans="6:6" ht="22.5" customHeight="1" x14ac:dyDescent="0.4">
      <c r="F168" s="29"/>
    </row>
    <row r="169" spans="6:6" ht="22.5" customHeight="1" x14ac:dyDescent="0.4">
      <c r="F169" s="29"/>
    </row>
    <row r="170" spans="6:6" ht="22.5" customHeight="1" x14ac:dyDescent="0.4">
      <c r="F170" s="29"/>
    </row>
    <row r="171" spans="6:6" ht="22.5" customHeight="1" x14ac:dyDescent="0.4">
      <c r="F171" s="29"/>
    </row>
    <row r="172" spans="6:6" ht="22.5" customHeight="1" x14ac:dyDescent="0.4">
      <c r="F172" s="29"/>
    </row>
    <row r="173" spans="6:6" ht="22.5" customHeight="1" x14ac:dyDescent="0.4">
      <c r="F173" s="29"/>
    </row>
    <row r="174" spans="6:6" ht="22.5" customHeight="1" x14ac:dyDescent="0.4">
      <c r="F174" s="29"/>
    </row>
    <row r="175" spans="6:6" ht="22.5" customHeight="1" x14ac:dyDescent="0.4">
      <c r="F175" s="29"/>
    </row>
    <row r="176" spans="6:6" ht="22.5" customHeight="1" x14ac:dyDescent="0.4">
      <c r="F176" s="29"/>
    </row>
    <row r="177" spans="6:6" ht="22.5" customHeight="1" x14ac:dyDescent="0.4">
      <c r="F177" s="29"/>
    </row>
    <row r="178" spans="6:6" ht="22.5" customHeight="1" x14ac:dyDescent="0.4">
      <c r="F178" s="29"/>
    </row>
    <row r="179" spans="6:6" ht="22.5" customHeight="1" x14ac:dyDescent="0.4">
      <c r="F179" s="29"/>
    </row>
    <row r="180" spans="6:6" ht="22.5" customHeight="1" x14ac:dyDescent="0.4">
      <c r="F180" s="29"/>
    </row>
    <row r="181" spans="6:6" ht="22.5" customHeight="1" x14ac:dyDescent="0.4">
      <c r="F181" s="29"/>
    </row>
    <row r="182" spans="6:6" ht="22.5" customHeight="1" x14ac:dyDescent="0.4">
      <c r="F182" s="29"/>
    </row>
    <row r="183" spans="6:6" ht="22.5" customHeight="1" x14ac:dyDescent="0.4">
      <c r="F183" s="29"/>
    </row>
    <row r="184" spans="6:6" ht="22.5" customHeight="1" x14ac:dyDescent="0.4">
      <c r="F184" s="29"/>
    </row>
    <row r="185" spans="6:6" ht="22.5" customHeight="1" x14ac:dyDescent="0.4">
      <c r="F185" s="29"/>
    </row>
    <row r="186" spans="6:6" ht="22.5" customHeight="1" x14ac:dyDescent="0.4">
      <c r="F186" s="29"/>
    </row>
    <row r="187" spans="6:6" ht="22.5" customHeight="1" x14ac:dyDescent="0.4">
      <c r="F187" s="29"/>
    </row>
    <row r="188" spans="6:6" ht="22.5" customHeight="1" x14ac:dyDescent="0.4">
      <c r="F188" s="29"/>
    </row>
    <row r="189" spans="6:6" ht="22.5" customHeight="1" x14ac:dyDescent="0.4">
      <c r="F189" s="29"/>
    </row>
    <row r="190" spans="6:6" ht="22.5" customHeight="1" x14ac:dyDescent="0.4">
      <c r="F190" s="29"/>
    </row>
    <row r="191" spans="6:6" ht="22.5" customHeight="1" x14ac:dyDescent="0.4">
      <c r="F191" s="29"/>
    </row>
    <row r="192" spans="6:6" ht="22.5" customHeight="1" x14ac:dyDescent="0.4">
      <c r="F192" s="29"/>
    </row>
    <row r="193" spans="6:6" ht="22.5" customHeight="1" x14ac:dyDescent="0.4">
      <c r="F193" s="29"/>
    </row>
    <row r="194" spans="6:6" ht="22.5" customHeight="1" x14ac:dyDescent="0.4">
      <c r="F194" s="29"/>
    </row>
    <row r="195" spans="6:6" ht="22.5" customHeight="1" x14ac:dyDescent="0.4">
      <c r="F195" s="29"/>
    </row>
    <row r="196" spans="6:6" ht="22.5" customHeight="1" x14ac:dyDescent="0.4">
      <c r="F196" s="29"/>
    </row>
    <row r="197" spans="6:6" ht="22.5" customHeight="1" x14ac:dyDescent="0.4">
      <c r="F197" s="29"/>
    </row>
    <row r="198" spans="6:6" ht="22.5" customHeight="1" x14ac:dyDescent="0.4">
      <c r="F198" s="29"/>
    </row>
    <row r="199" spans="6:6" ht="22.5" customHeight="1" x14ac:dyDescent="0.4">
      <c r="F199" s="29"/>
    </row>
    <row r="200" spans="6:6" ht="22.5" customHeight="1" x14ac:dyDescent="0.4">
      <c r="F200" s="29"/>
    </row>
    <row r="201" spans="6:6" ht="22.5" customHeight="1" x14ac:dyDescent="0.4">
      <c r="F201" s="29"/>
    </row>
    <row r="202" spans="6:6" ht="22.5" customHeight="1" x14ac:dyDescent="0.4">
      <c r="F202" s="29"/>
    </row>
    <row r="203" spans="6:6" ht="22.5" customHeight="1" x14ac:dyDescent="0.4">
      <c r="F203" s="29"/>
    </row>
    <row r="204" spans="6:6" ht="22.5" customHeight="1" x14ac:dyDescent="0.4">
      <c r="F204" s="29"/>
    </row>
    <row r="205" spans="6:6" ht="22.5" customHeight="1" x14ac:dyDescent="0.4">
      <c r="F205" s="29"/>
    </row>
    <row r="206" spans="6:6" ht="22.5" customHeight="1" x14ac:dyDescent="0.4">
      <c r="F206" s="29"/>
    </row>
    <row r="207" spans="6:6" ht="22.5" customHeight="1" x14ac:dyDescent="0.4">
      <c r="F207" s="29"/>
    </row>
    <row r="208" spans="6:6" ht="22.5" customHeight="1" x14ac:dyDescent="0.4">
      <c r="F208" s="29"/>
    </row>
    <row r="209" spans="6:6" ht="22.5" customHeight="1" x14ac:dyDescent="0.4">
      <c r="F209" s="29"/>
    </row>
    <row r="210" spans="6:6" ht="22.5" customHeight="1" x14ac:dyDescent="0.4">
      <c r="F210" s="29"/>
    </row>
    <row r="211" spans="6:6" ht="22.5" customHeight="1" x14ac:dyDescent="0.4">
      <c r="F211" s="29"/>
    </row>
    <row r="212" spans="6:6" ht="22.5" customHeight="1" x14ac:dyDescent="0.4">
      <c r="F212" s="29"/>
    </row>
    <row r="213" spans="6:6" ht="22.5" customHeight="1" x14ac:dyDescent="0.4">
      <c r="F213" s="29"/>
    </row>
    <row r="214" spans="6:6" ht="22.5" customHeight="1" x14ac:dyDescent="0.4">
      <c r="F214" s="29"/>
    </row>
    <row r="215" spans="6:6" ht="22.5" customHeight="1" x14ac:dyDescent="0.4">
      <c r="F215" s="29"/>
    </row>
    <row r="216" spans="6:6" ht="22.5" customHeight="1" x14ac:dyDescent="0.4">
      <c r="F216" s="29"/>
    </row>
    <row r="217" spans="6:6" ht="22.5" customHeight="1" x14ac:dyDescent="0.4">
      <c r="F217" s="29"/>
    </row>
    <row r="218" spans="6:6" ht="22.5" customHeight="1" x14ac:dyDescent="0.4">
      <c r="F218" s="29"/>
    </row>
    <row r="219" spans="6:6" ht="22.5" customHeight="1" x14ac:dyDescent="0.4">
      <c r="F219" s="29"/>
    </row>
    <row r="220" spans="6:6" ht="22.5" customHeight="1" x14ac:dyDescent="0.4">
      <c r="F220" s="29"/>
    </row>
    <row r="221" spans="6:6" ht="22.5" customHeight="1" x14ac:dyDescent="0.4">
      <c r="F221" s="29"/>
    </row>
    <row r="222" spans="6:6" ht="22.5" customHeight="1" x14ac:dyDescent="0.4">
      <c r="F222" s="29"/>
    </row>
    <row r="223" spans="6:6" ht="22.5" customHeight="1" x14ac:dyDescent="0.4">
      <c r="F223" s="29"/>
    </row>
    <row r="224" spans="6:6" ht="22.5" customHeight="1" x14ac:dyDescent="0.4">
      <c r="F224" s="29"/>
    </row>
    <row r="225" spans="6:6" ht="22.5" customHeight="1" x14ac:dyDescent="0.4">
      <c r="F225" s="29"/>
    </row>
    <row r="226" spans="6:6" ht="22.5" customHeight="1" x14ac:dyDescent="0.4">
      <c r="F226" s="29"/>
    </row>
    <row r="227" spans="6:6" ht="22.5" customHeight="1" x14ac:dyDescent="0.4">
      <c r="F227" s="29"/>
    </row>
    <row r="228" spans="6:6" ht="22.5" customHeight="1" x14ac:dyDescent="0.4">
      <c r="F228" s="29"/>
    </row>
    <row r="229" spans="6:6" ht="22.5" customHeight="1" x14ac:dyDescent="0.4">
      <c r="F229" s="29"/>
    </row>
    <row r="230" spans="6:6" ht="22.5" customHeight="1" x14ac:dyDescent="0.4">
      <c r="F230" s="29"/>
    </row>
    <row r="231" spans="6:6" ht="22.5" customHeight="1" x14ac:dyDescent="0.4">
      <c r="F231" s="29"/>
    </row>
    <row r="232" spans="6:6" ht="22.5" customHeight="1" x14ac:dyDescent="0.4">
      <c r="F232" s="29"/>
    </row>
    <row r="233" spans="6:6" ht="22.5" customHeight="1" x14ac:dyDescent="0.4">
      <c r="F233" s="29"/>
    </row>
    <row r="234" spans="6:6" ht="22.5" customHeight="1" x14ac:dyDescent="0.4">
      <c r="F234" s="29"/>
    </row>
    <row r="235" spans="6:6" ht="22.5" customHeight="1" x14ac:dyDescent="0.4">
      <c r="F235" s="29"/>
    </row>
    <row r="236" spans="6:6" ht="22.5" customHeight="1" x14ac:dyDescent="0.4">
      <c r="F236" s="29"/>
    </row>
    <row r="237" spans="6:6" ht="22.5" customHeight="1" x14ac:dyDescent="0.4">
      <c r="F237" s="29"/>
    </row>
    <row r="238" spans="6:6" ht="22.5" customHeight="1" x14ac:dyDescent="0.4">
      <c r="F238" s="29"/>
    </row>
    <row r="239" spans="6:6" ht="22.5" customHeight="1" x14ac:dyDescent="0.4">
      <c r="F239" s="29"/>
    </row>
    <row r="240" spans="6:6" ht="22.5" customHeight="1" x14ac:dyDescent="0.4">
      <c r="F240" s="29"/>
    </row>
    <row r="241" spans="6:6" ht="22.5" customHeight="1" x14ac:dyDescent="0.4">
      <c r="F241" s="29"/>
    </row>
    <row r="242" spans="6:6" ht="22.5" customHeight="1" x14ac:dyDescent="0.4">
      <c r="F242" s="29"/>
    </row>
    <row r="243" spans="6:6" ht="22.5" customHeight="1" x14ac:dyDescent="0.4">
      <c r="F243" s="29"/>
    </row>
    <row r="244" spans="6:6" ht="22.5" customHeight="1" x14ac:dyDescent="0.4">
      <c r="F244" s="29"/>
    </row>
    <row r="245" spans="6:6" ht="22.5" customHeight="1" x14ac:dyDescent="0.4">
      <c r="F245" s="29"/>
    </row>
    <row r="246" spans="6:6" ht="22.5" customHeight="1" x14ac:dyDescent="0.4">
      <c r="F246" s="29"/>
    </row>
    <row r="247" spans="6:6" ht="22.5" customHeight="1" x14ac:dyDescent="0.4">
      <c r="F247" s="29"/>
    </row>
    <row r="248" spans="6:6" ht="22.5" customHeight="1" x14ac:dyDescent="0.4">
      <c r="F248" s="29"/>
    </row>
    <row r="249" spans="6:6" ht="22.5" customHeight="1" x14ac:dyDescent="0.4">
      <c r="F249" s="29"/>
    </row>
    <row r="250" spans="6:6" ht="22.5" customHeight="1" x14ac:dyDescent="0.4">
      <c r="F250" s="29"/>
    </row>
    <row r="251" spans="6:6" ht="22.5" customHeight="1" x14ac:dyDescent="0.4">
      <c r="F251" s="29"/>
    </row>
    <row r="252" spans="6:6" ht="22.5" customHeight="1" x14ac:dyDescent="0.4">
      <c r="F252" s="29"/>
    </row>
    <row r="253" spans="6:6" ht="22.5" customHeight="1" x14ac:dyDescent="0.4">
      <c r="F253" s="29"/>
    </row>
    <row r="254" spans="6:6" ht="22.5" customHeight="1" x14ac:dyDescent="0.4">
      <c r="F254" s="29"/>
    </row>
    <row r="255" spans="6:6" ht="22.5" customHeight="1" x14ac:dyDescent="0.4">
      <c r="F255" s="29"/>
    </row>
    <row r="256" spans="6:6" ht="22.5" customHeight="1" x14ac:dyDescent="0.4">
      <c r="F256" s="29"/>
    </row>
    <row r="257" spans="6:6" ht="22.5" customHeight="1" x14ac:dyDescent="0.4">
      <c r="F257" s="29"/>
    </row>
    <row r="258" spans="6:6" ht="22.5" customHeight="1" x14ac:dyDescent="0.4">
      <c r="F258" s="29"/>
    </row>
    <row r="259" spans="6:6" ht="22.5" customHeight="1" x14ac:dyDescent="0.4">
      <c r="F259" s="29"/>
    </row>
    <row r="260" spans="6:6" ht="22.5" customHeight="1" x14ac:dyDescent="0.4">
      <c r="F260" s="29"/>
    </row>
    <row r="261" spans="6:6" ht="22.5" customHeight="1" x14ac:dyDescent="0.4">
      <c r="F261" s="29"/>
    </row>
  </sheetData>
  <mergeCells count="1">
    <mergeCell ref="A1:J1"/>
  </mergeCells>
  <phoneticPr fontId="4"/>
  <pageMargins left="0.7" right="0.7" top="0.75" bottom="0.75" header="0.3" footer="0.3"/>
  <pageSetup paperSize="9" scale="90" orientation="portrait" r:id="rId1"/>
  <rowBreaks count="1" manualBreakCount="1">
    <brk id="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別紙一覧</vt:lpstr>
      <vt:lpstr>別紙一覧!Print_Area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ami103</dc:creator>
  <cp:lastModifiedBy>USR114</cp:lastModifiedBy>
  <cp:lastPrinted>2022-12-16T06:43:13Z</cp:lastPrinted>
  <dcterms:created xsi:type="dcterms:W3CDTF">2022-12-12T04:15:15Z</dcterms:created>
  <dcterms:modified xsi:type="dcterms:W3CDTF">2022-12-19T06:22:51Z</dcterms:modified>
</cp:coreProperties>
</file>